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ink/ink1.xml" ContentType="application/inkml+xml"/>
  <Override PartName="/xl/ink/ink2.xml" ContentType="application/inkml+xml"/>
  <Override PartName="/xl/ink/ink3.xml" ContentType="application/inkml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10" windowWidth="20730" windowHeight="11700"/>
  </bookViews>
  <sheets>
    <sheet name="Quiz 1" sheetId="1" r:id="rId1"/>
    <sheet name="Chart1" sheetId="2" r:id="rId2"/>
    <sheet name="Chart2" sheetId="3" r:id="rId3"/>
  </sheets>
  <definedNames>
    <definedName name="x">'Quiz 1'!$G$7:$G$273</definedName>
    <definedName name="y">'Quiz 1'!$H$7:$H$274</definedName>
    <definedName name="y_1">Table1[y1=x^0.25]</definedName>
    <definedName name="y_2">Table1[y2=12/(7-x^1/4)]</definedName>
  </definedNames>
  <calcPr calcId="145621"/>
</workbook>
</file>

<file path=xl/calcChain.xml><?xml version="1.0" encoding="utf-8"?>
<calcChain xmlns="http://schemas.openxmlformats.org/spreadsheetml/2006/main">
  <c r="H7" i="1" l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K8" i="1"/>
  <c r="M8" i="1" s="1"/>
  <c r="K9" i="1"/>
  <c r="M9" i="1" s="1"/>
  <c r="K10" i="1"/>
  <c r="K11" i="1"/>
  <c r="M11" i="1" s="1"/>
  <c r="K12" i="1"/>
  <c r="M12" i="1" s="1"/>
  <c r="K13" i="1"/>
  <c r="M13" i="1" s="1"/>
  <c r="K14" i="1"/>
  <c r="K15" i="1"/>
  <c r="M15" i="1" s="1"/>
  <c r="K16" i="1"/>
  <c r="M16" i="1" s="1"/>
  <c r="K17" i="1"/>
  <c r="M17" i="1" s="1"/>
  <c r="K18" i="1"/>
  <c r="K19" i="1"/>
  <c r="M19" i="1" s="1"/>
  <c r="K20" i="1"/>
  <c r="M20" i="1" s="1"/>
  <c r="K21" i="1"/>
  <c r="M21" i="1" s="1"/>
  <c r="K22" i="1"/>
  <c r="K23" i="1"/>
  <c r="M23" i="1" s="1"/>
  <c r="K24" i="1"/>
  <c r="M24" i="1" s="1"/>
  <c r="K25" i="1"/>
  <c r="M25" i="1" s="1"/>
  <c r="K26" i="1"/>
  <c r="K27" i="1"/>
  <c r="M27" i="1" s="1"/>
  <c r="K28" i="1"/>
  <c r="M28" i="1" s="1"/>
  <c r="K29" i="1"/>
  <c r="M29" i="1" s="1"/>
  <c r="K30" i="1"/>
  <c r="K31" i="1"/>
  <c r="M31" i="1" s="1"/>
  <c r="K32" i="1"/>
  <c r="M32" i="1" s="1"/>
  <c r="K33" i="1"/>
  <c r="M33" i="1" s="1"/>
  <c r="K34" i="1"/>
  <c r="K35" i="1"/>
  <c r="M35" i="1" s="1"/>
  <c r="K36" i="1"/>
  <c r="M36" i="1" s="1"/>
  <c r="K37" i="1"/>
  <c r="M37" i="1" s="1"/>
  <c r="K38" i="1"/>
  <c r="K39" i="1"/>
  <c r="M39" i="1" s="1"/>
  <c r="K40" i="1"/>
  <c r="M40" i="1" s="1"/>
  <c r="K41" i="1"/>
  <c r="M41" i="1" s="1"/>
  <c r="K42" i="1"/>
  <c r="K43" i="1"/>
  <c r="M43" i="1" s="1"/>
  <c r="K44" i="1"/>
  <c r="M44" i="1" s="1"/>
  <c r="K45" i="1"/>
  <c r="M45" i="1" s="1"/>
  <c r="K46" i="1"/>
  <c r="K47" i="1"/>
  <c r="M47" i="1" s="1"/>
  <c r="K48" i="1"/>
  <c r="M48" i="1" s="1"/>
  <c r="K49" i="1"/>
  <c r="M49" i="1" s="1"/>
  <c r="K50" i="1"/>
  <c r="K51" i="1"/>
  <c r="M51" i="1" s="1"/>
  <c r="K52" i="1"/>
  <c r="M52" i="1" s="1"/>
  <c r="K53" i="1"/>
  <c r="M53" i="1" s="1"/>
  <c r="K54" i="1"/>
  <c r="K55" i="1"/>
  <c r="M55" i="1" s="1"/>
  <c r="K56" i="1"/>
  <c r="M56" i="1" s="1"/>
  <c r="K57" i="1"/>
  <c r="M57" i="1" s="1"/>
  <c r="K58" i="1"/>
  <c r="K59" i="1"/>
  <c r="M59" i="1" s="1"/>
  <c r="K60" i="1"/>
  <c r="M60" i="1" s="1"/>
  <c r="K61" i="1"/>
  <c r="M61" i="1" s="1"/>
  <c r="K62" i="1"/>
  <c r="K63" i="1"/>
  <c r="M63" i="1" s="1"/>
  <c r="K64" i="1"/>
  <c r="M64" i="1" s="1"/>
  <c r="K65" i="1"/>
  <c r="M65" i="1" s="1"/>
  <c r="K66" i="1"/>
  <c r="K67" i="1"/>
  <c r="M67" i="1" s="1"/>
  <c r="K68" i="1"/>
  <c r="M68" i="1" s="1"/>
  <c r="K69" i="1"/>
  <c r="M69" i="1" s="1"/>
  <c r="K70" i="1"/>
  <c r="K71" i="1"/>
  <c r="M71" i="1" s="1"/>
  <c r="K72" i="1"/>
  <c r="M72" i="1" s="1"/>
  <c r="K73" i="1"/>
  <c r="M73" i="1" s="1"/>
  <c r="K74" i="1"/>
  <c r="K75" i="1"/>
  <c r="M75" i="1" s="1"/>
  <c r="K76" i="1"/>
  <c r="M76" i="1" s="1"/>
  <c r="K77" i="1"/>
  <c r="M77" i="1" s="1"/>
  <c r="K78" i="1"/>
  <c r="K79" i="1"/>
  <c r="M79" i="1" s="1"/>
  <c r="K80" i="1"/>
  <c r="M80" i="1" s="1"/>
  <c r="K81" i="1"/>
  <c r="M81" i="1" s="1"/>
  <c r="K82" i="1"/>
  <c r="K83" i="1"/>
  <c r="M83" i="1" s="1"/>
  <c r="K84" i="1"/>
  <c r="M84" i="1" s="1"/>
  <c r="K85" i="1"/>
  <c r="M85" i="1" s="1"/>
  <c r="K86" i="1"/>
  <c r="K87" i="1"/>
  <c r="M87" i="1" s="1"/>
  <c r="K88" i="1"/>
  <c r="M88" i="1" s="1"/>
  <c r="K89" i="1"/>
  <c r="M89" i="1" s="1"/>
  <c r="K90" i="1"/>
  <c r="K91" i="1"/>
  <c r="M91" i="1" s="1"/>
  <c r="K92" i="1"/>
  <c r="M92" i="1" s="1"/>
  <c r="K93" i="1"/>
  <c r="M93" i="1" s="1"/>
  <c r="K94" i="1"/>
  <c r="M94" i="1" s="1"/>
  <c r="K95" i="1"/>
  <c r="M95" i="1" s="1"/>
  <c r="K96" i="1"/>
  <c r="M96" i="1" s="1"/>
  <c r="K97" i="1"/>
  <c r="M97" i="1" s="1"/>
  <c r="K98" i="1"/>
  <c r="M98" i="1" s="1"/>
  <c r="K99" i="1"/>
  <c r="M99" i="1" s="1"/>
  <c r="K100" i="1"/>
  <c r="M100" i="1" s="1"/>
  <c r="K101" i="1"/>
  <c r="M101" i="1" s="1"/>
  <c r="K102" i="1"/>
  <c r="M102" i="1" s="1"/>
  <c r="K103" i="1"/>
  <c r="M103" i="1" s="1"/>
  <c r="K104" i="1"/>
  <c r="M104" i="1" s="1"/>
  <c r="K105" i="1"/>
  <c r="M105" i="1" s="1"/>
  <c r="K106" i="1"/>
  <c r="M106" i="1" s="1"/>
  <c r="K107" i="1"/>
  <c r="M107" i="1" s="1"/>
  <c r="K108" i="1"/>
  <c r="M108" i="1" s="1"/>
  <c r="K109" i="1"/>
  <c r="M109" i="1" s="1"/>
  <c r="K110" i="1"/>
  <c r="M110" i="1" s="1"/>
  <c r="K111" i="1"/>
  <c r="M111" i="1" s="1"/>
  <c r="K112" i="1"/>
  <c r="M112" i="1" s="1"/>
  <c r="K113" i="1"/>
  <c r="M113" i="1" s="1"/>
  <c r="K114" i="1"/>
  <c r="M114" i="1" s="1"/>
  <c r="K115" i="1"/>
  <c r="M115" i="1" s="1"/>
  <c r="K116" i="1"/>
  <c r="M116" i="1" s="1"/>
  <c r="K117" i="1"/>
  <c r="M117" i="1" s="1"/>
  <c r="K118" i="1"/>
  <c r="M118" i="1" s="1"/>
  <c r="K119" i="1"/>
  <c r="M119" i="1" s="1"/>
  <c r="K120" i="1"/>
  <c r="M120" i="1" s="1"/>
  <c r="K121" i="1"/>
  <c r="M121" i="1" s="1"/>
  <c r="K122" i="1"/>
  <c r="M122" i="1" s="1"/>
  <c r="K123" i="1"/>
  <c r="M123" i="1" s="1"/>
  <c r="K124" i="1"/>
  <c r="M124" i="1" s="1"/>
  <c r="K125" i="1"/>
  <c r="M125" i="1" s="1"/>
  <c r="K126" i="1"/>
  <c r="M126" i="1" s="1"/>
  <c r="K127" i="1"/>
  <c r="M127" i="1" s="1"/>
  <c r="K128" i="1"/>
  <c r="M128" i="1" s="1"/>
  <c r="K129" i="1"/>
  <c r="M129" i="1" s="1"/>
  <c r="K130" i="1"/>
  <c r="M130" i="1" s="1"/>
  <c r="K131" i="1"/>
  <c r="M131" i="1" s="1"/>
  <c r="K132" i="1"/>
  <c r="M132" i="1" s="1"/>
  <c r="K133" i="1"/>
  <c r="M133" i="1" s="1"/>
  <c r="K134" i="1"/>
  <c r="M134" i="1" s="1"/>
  <c r="K135" i="1"/>
  <c r="M135" i="1" s="1"/>
  <c r="K136" i="1"/>
  <c r="M136" i="1" s="1"/>
  <c r="K137" i="1"/>
  <c r="M137" i="1" s="1"/>
  <c r="K138" i="1"/>
  <c r="M138" i="1" s="1"/>
  <c r="K139" i="1"/>
  <c r="M139" i="1" s="1"/>
  <c r="K140" i="1"/>
  <c r="M140" i="1" s="1"/>
  <c r="K141" i="1"/>
  <c r="M141" i="1" s="1"/>
  <c r="K142" i="1"/>
  <c r="M142" i="1" s="1"/>
  <c r="K143" i="1"/>
  <c r="M143" i="1" s="1"/>
  <c r="K144" i="1"/>
  <c r="M144" i="1" s="1"/>
  <c r="K145" i="1"/>
  <c r="M145" i="1" s="1"/>
  <c r="K146" i="1"/>
  <c r="M146" i="1" s="1"/>
  <c r="K147" i="1"/>
  <c r="M147" i="1" s="1"/>
  <c r="K148" i="1"/>
  <c r="M148" i="1" s="1"/>
  <c r="K149" i="1"/>
  <c r="M149" i="1" s="1"/>
  <c r="K150" i="1"/>
  <c r="M150" i="1" s="1"/>
  <c r="K151" i="1"/>
  <c r="M151" i="1" s="1"/>
  <c r="K152" i="1"/>
  <c r="M152" i="1" s="1"/>
  <c r="K153" i="1"/>
  <c r="M153" i="1" s="1"/>
  <c r="K154" i="1"/>
  <c r="M154" i="1" s="1"/>
  <c r="K155" i="1"/>
  <c r="M155" i="1" s="1"/>
  <c r="K156" i="1"/>
  <c r="M156" i="1" s="1"/>
  <c r="K157" i="1"/>
  <c r="M157" i="1" s="1"/>
  <c r="K158" i="1"/>
  <c r="M158" i="1" s="1"/>
  <c r="K159" i="1"/>
  <c r="M159" i="1" s="1"/>
  <c r="K160" i="1"/>
  <c r="M160" i="1" s="1"/>
  <c r="K161" i="1"/>
  <c r="M161" i="1" s="1"/>
  <c r="K162" i="1"/>
  <c r="M162" i="1" s="1"/>
  <c r="K163" i="1"/>
  <c r="M163" i="1" s="1"/>
  <c r="K164" i="1"/>
  <c r="M164" i="1" s="1"/>
  <c r="K165" i="1"/>
  <c r="M165" i="1" s="1"/>
  <c r="K166" i="1"/>
  <c r="M166" i="1" s="1"/>
  <c r="K167" i="1"/>
  <c r="M167" i="1" s="1"/>
  <c r="K168" i="1"/>
  <c r="M168" i="1" s="1"/>
  <c r="K169" i="1"/>
  <c r="M169" i="1" s="1"/>
  <c r="K170" i="1"/>
  <c r="M170" i="1" s="1"/>
  <c r="K171" i="1"/>
  <c r="M171" i="1" s="1"/>
  <c r="K172" i="1"/>
  <c r="M172" i="1" s="1"/>
  <c r="K173" i="1"/>
  <c r="M173" i="1" s="1"/>
  <c r="K174" i="1"/>
  <c r="M174" i="1" s="1"/>
  <c r="K175" i="1"/>
  <c r="M175" i="1" s="1"/>
  <c r="K176" i="1"/>
  <c r="M176" i="1" s="1"/>
  <c r="K177" i="1"/>
  <c r="M177" i="1" s="1"/>
  <c r="K178" i="1"/>
  <c r="M178" i="1" s="1"/>
  <c r="K179" i="1"/>
  <c r="M179" i="1" s="1"/>
  <c r="K180" i="1"/>
  <c r="M180" i="1" s="1"/>
  <c r="K181" i="1"/>
  <c r="M181" i="1" s="1"/>
  <c r="K182" i="1"/>
  <c r="M182" i="1" s="1"/>
  <c r="K183" i="1"/>
  <c r="M183" i="1" s="1"/>
  <c r="K184" i="1"/>
  <c r="M184" i="1" s="1"/>
  <c r="K185" i="1"/>
  <c r="M185" i="1" s="1"/>
  <c r="K186" i="1"/>
  <c r="M186" i="1" s="1"/>
  <c r="K187" i="1"/>
  <c r="M187" i="1" s="1"/>
  <c r="K188" i="1"/>
  <c r="M188" i="1" s="1"/>
  <c r="K189" i="1"/>
  <c r="M189" i="1" s="1"/>
  <c r="K190" i="1"/>
  <c r="M190" i="1" s="1"/>
  <c r="K191" i="1"/>
  <c r="M191" i="1" s="1"/>
  <c r="K192" i="1"/>
  <c r="M192" i="1" s="1"/>
  <c r="K193" i="1"/>
  <c r="M193" i="1" s="1"/>
  <c r="K194" i="1"/>
  <c r="M194" i="1" s="1"/>
  <c r="K195" i="1"/>
  <c r="M195" i="1" s="1"/>
  <c r="K196" i="1"/>
  <c r="M196" i="1" s="1"/>
  <c r="K197" i="1"/>
  <c r="M197" i="1" s="1"/>
  <c r="K198" i="1"/>
  <c r="M198" i="1" s="1"/>
  <c r="K199" i="1"/>
  <c r="M199" i="1" s="1"/>
  <c r="K200" i="1"/>
  <c r="M200" i="1" s="1"/>
  <c r="K201" i="1"/>
  <c r="M201" i="1" s="1"/>
  <c r="K202" i="1"/>
  <c r="M202" i="1" s="1"/>
  <c r="K203" i="1"/>
  <c r="M203" i="1" s="1"/>
  <c r="K204" i="1"/>
  <c r="M204" i="1" s="1"/>
  <c r="K205" i="1"/>
  <c r="M205" i="1" s="1"/>
  <c r="K206" i="1"/>
  <c r="M206" i="1" s="1"/>
  <c r="K207" i="1"/>
  <c r="M207" i="1" s="1"/>
  <c r="K208" i="1"/>
  <c r="M208" i="1" s="1"/>
  <c r="K209" i="1"/>
  <c r="M209" i="1" s="1"/>
  <c r="K210" i="1"/>
  <c r="M210" i="1" s="1"/>
  <c r="K211" i="1"/>
  <c r="M211" i="1" s="1"/>
  <c r="K212" i="1"/>
  <c r="M212" i="1" s="1"/>
  <c r="K213" i="1"/>
  <c r="M213" i="1" s="1"/>
  <c r="K214" i="1"/>
  <c r="M214" i="1" s="1"/>
  <c r="K215" i="1"/>
  <c r="M215" i="1" s="1"/>
  <c r="K216" i="1"/>
  <c r="M216" i="1" s="1"/>
  <c r="K217" i="1"/>
  <c r="M217" i="1" s="1"/>
  <c r="K218" i="1"/>
  <c r="M218" i="1" s="1"/>
  <c r="K219" i="1"/>
  <c r="M219" i="1" s="1"/>
  <c r="K220" i="1"/>
  <c r="M220" i="1" s="1"/>
  <c r="K221" i="1"/>
  <c r="M221" i="1" s="1"/>
  <c r="K222" i="1"/>
  <c r="M222" i="1" s="1"/>
  <c r="K223" i="1"/>
  <c r="M223" i="1" s="1"/>
  <c r="K224" i="1"/>
  <c r="M224" i="1" s="1"/>
  <c r="K225" i="1"/>
  <c r="M225" i="1" s="1"/>
  <c r="K226" i="1"/>
  <c r="M226" i="1" s="1"/>
  <c r="K227" i="1"/>
  <c r="M227" i="1" s="1"/>
  <c r="K228" i="1"/>
  <c r="M228" i="1" s="1"/>
  <c r="K229" i="1"/>
  <c r="M229" i="1" s="1"/>
  <c r="K230" i="1"/>
  <c r="M230" i="1" s="1"/>
  <c r="K231" i="1"/>
  <c r="M231" i="1" s="1"/>
  <c r="K232" i="1"/>
  <c r="M232" i="1" s="1"/>
  <c r="K233" i="1"/>
  <c r="M233" i="1" s="1"/>
  <c r="K234" i="1"/>
  <c r="M234" i="1" s="1"/>
  <c r="K235" i="1"/>
  <c r="M235" i="1" s="1"/>
  <c r="K236" i="1"/>
  <c r="M236" i="1" s="1"/>
  <c r="K237" i="1"/>
  <c r="M237" i="1" s="1"/>
  <c r="K238" i="1"/>
  <c r="M238" i="1" s="1"/>
  <c r="K239" i="1"/>
  <c r="M239" i="1" s="1"/>
  <c r="K240" i="1"/>
  <c r="M240" i="1" s="1"/>
  <c r="K241" i="1"/>
  <c r="M241" i="1" s="1"/>
  <c r="K242" i="1"/>
  <c r="M242" i="1" s="1"/>
  <c r="K243" i="1"/>
  <c r="M243" i="1" s="1"/>
  <c r="K244" i="1"/>
  <c r="M244" i="1" s="1"/>
  <c r="K245" i="1"/>
  <c r="M245" i="1" s="1"/>
  <c r="K246" i="1"/>
  <c r="M246" i="1" s="1"/>
  <c r="K247" i="1"/>
  <c r="M247" i="1" s="1"/>
  <c r="K248" i="1"/>
  <c r="M248" i="1" s="1"/>
  <c r="K249" i="1"/>
  <c r="M249" i="1" s="1"/>
  <c r="K250" i="1"/>
  <c r="M250" i="1" s="1"/>
  <c r="K251" i="1"/>
  <c r="M251" i="1" s="1"/>
  <c r="K252" i="1"/>
  <c r="M252" i="1" s="1"/>
  <c r="K253" i="1"/>
  <c r="M253" i="1" s="1"/>
  <c r="K254" i="1"/>
  <c r="M254" i="1" s="1"/>
  <c r="K255" i="1"/>
  <c r="M255" i="1" s="1"/>
  <c r="K256" i="1"/>
  <c r="M256" i="1" s="1"/>
  <c r="K257" i="1"/>
  <c r="M257" i="1" s="1"/>
  <c r="K258" i="1"/>
  <c r="M258" i="1" s="1"/>
  <c r="K259" i="1"/>
  <c r="M259" i="1" s="1"/>
  <c r="K260" i="1"/>
  <c r="M260" i="1" s="1"/>
  <c r="K261" i="1"/>
  <c r="M261" i="1" s="1"/>
  <c r="K262" i="1"/>
  <c r="M262" i="1" s="1"/>
  <c r="K263" i="1"/>
  <c r="M263" i="1" s="1"/>
  <c r="K264" i="1"/>
  <c r="M264" i="1" s="1"/>
  <c r="K265" i="1"/>
  <c r="M265" i="1" s="1"/>
  <c r="K266" i="1"/>
  <c r="M266" i="1" s="1"/>
  <c r="K267" i="1"/>
  <c r="M267" i="1" s="1"/>
  <c r="K268" i="1"/>
  <c r="M268" i="1" s="1"/>
  <c r="K269" i="1"/>
  <c r="M269" i="1" s="1"/>
  <c r="K270" i="1"/>
  <c r="M270" i="1" s="1"/>
  <c r="K271" i="1"/>
  <c r="M271" i="1" s="1"/>
  <c r="K272" i="1"/>
  <c r="M272" i="1" s="1"/>
  <c r="K273" i="1"/>
  <c r="M273" i="1" s="1"/>
  <c r="K7" i="1"/>
  <c r="M7" i="1" l="1"/>
  <c r="M90" i="1"/>
  <c r="M86" i="1"/>
  <c r="M82" i="1"/>
  <c r="M78" i="1"/>
  <c r="M74" i="1"/>
  <c r="M70" i="1"/>
  <c r="M66" i="1"/>
  <c r="M62" i="1"/>
  <c r="M58" i="1"/>
  <c r="M54" i="1"/>
  <c r="M50" i="1"/>
  <c r="M46" i="1"/>
  <c r="M42" i="1"/>
  <c r="M38" i="1"/>
  <c r="M34" i="1"/>
  <c r="M30" i="1"/>
  <c r="M26" i="1"/>
  <c r="M22" i="1"/>
  <c r="M18" i="1"/>
  <c r="M14" i="1"/>
  <c r="M10" i="1"/>
  <c r="L274" i="1"/>
  <c r="L7" i="1"/>
  <c r="N7" i="1" s="1"/>
  <c r="K274" i="1"/>
  <c r="H274" i="1" l="1"/>
  <c r="I274" i="1" s="1"/>
  <c r="H234" i="1"/>
  <c r="I234" i="1" s="1"/>
  <c r="H235" i="1"/>
  <c r="I235" i="1" s="1"/>
  <c r="H236" i="1"/>
  <c r="I236" i="1" s="1"/>
  <c r="H237" i="1"/>
  <c r="I237" i="1" s="1"/>
  <c r="H238" i="1"/>
  <c r="I238" i="1" s="1"/>
  <c r="H239" i="1"/>
  <c r="I239" i="1" s="1"/>
  <c r="H240" i="1"/>
  <c r="I240" i="1" s="1"/>
  <c r="H241" i="1"/>
  <c r="I241" i="1" s="1"/>
  <c r="H242" i="1"/>
  <c r="I242" i="1" s="1"/>
  <c r="H243" i="1"/>
  <c r="I243" i="1" s="1"/>
  <c r="H244" i="1"/>
  <c r="I244" i="1" s="1"/>
  <c r="H245" i="1"/>
  <c r="I245" i="1" s="1"/>
  <c r="H246" i="1"/>
  <c r="I246" i="1" s="1"/>
  <c r="H247" i="1"/>
  <c r="I247" i="1" s="1"/>
  <c r="H248" i="1"/>
  <c r="I248" i="1" s="1"/>
  <c r="H249" i="1"/>
  <c r="I249" i="1" s="1"/>
  <c r="H250" i="1"/>
  <c r="I250" i="1" s="1"/>
  <c r="H251" i="1"/>
  <c r="I251" i="1" s="1"/>
  <c r="H252" i="1"/>
  <c r="I252" i="1" s="1"/>
  <c r="H253" i="1"/>
  <c r="I253" i="1" s="1"/>
  <c r="H254" i="1"/>
  <c r="I254" i="1" s="1"/>
  <c r="H255" i="1"/>
  <c r="I255" i="1" s="1"/>
  <c r="H256" i="1"/>
  <c r="I256" i="1" s="1"/>
  <c r="H257" i="1"/>
  <c r="I257" i="1" s="1"/>
  <c r="H258" i="1"/>
  <c r="I258" i="1" s="1"/>
  <c r="H259" i="1"/>
  <c r="I259" i="1" s="1"/>
  <c r="H260" i="1"/>
  <c r="I260" i="1" s="1"/>
  <c r="H261" i="1"/>
  <c r="I261" i="1" s="1"/>
  <c r="H262" i="1"/>
  <c r="I262" i="1" s="1"/>
  <c r="H263" i="1"/>
  <c r="I263" i="1" s="1"/>
  <c r="H264" i="1"/>
  <c r="I264" i="1" s="1"/>
  <c r="H265" i="1"/>
  <c r="I265" i="1" s="1"/>
  <c r="H266" i="1"/>
  <c r="I266" i="1" s="1"/>
  <c r="H267" i="1"/>
  <c r="I267" i="1" s="1"/>
  <c r="H268" i="1"/>
  <c r="I268" i="1" s="1"/>
  <c r="H269" i="1"/>
  <c r="I269" i="1" s="1"/>
  <c r="H270" i="1"/>
  <c r="I270" i="1" s="1"/>
  <c r="H271" i="1"/>
  <c r="I271" i="1" s="1"/>
  <c r="H272" i="1"/>
  <c r="I272" i="1" s="1"/>
  <c r="H273" i="1"/>
  <c r="I273" i="1" s="1"/>
  <c r="H218" i="1"/>
  <c r="I218" i="1" s="1"/>
  <c r="H219" i="1"/>
  <c r="I219" i="1" s="1"/>
  <c r="H220" i="1"/>
  <c r="I220" i="1" s="1"/>
  <c r="H221" i="1"/>
  <c r="I221" i="1" s="1"/>
  <c r="H222" i="1"/>
  <c r="I222" i="1" s="1"/>
  <c r="H223" i="1"/>
  <c r="I223" i="1" s="1"/>
  <c r="H224" i="1"/>
  <c r="I224" i="1" s="1"/>
  <c r="H225" i="1"/>
  <c r="I225" i="1" s="1"/>
  <c r="H226" i="1"/>
  <c r="I226" i="1" s="1"/>
  <c r="H227" i="1"/>
  <c r="I227" i="1" s="1"/>
  <c r="H228" i="1"/>
  <c r="I228" i="1" s="1"/>
  <c r="H229" i="1"/>
  <c r="I229" i="1" s="1"/>
  <c r="H230" i="1"/>
  <c r="I230" i="1" s="1"/>
  <c r="H231" i="1"/>
  <c r="I231" i="1" s="1"/>
  <c r="H232" i="1"/>
  <c r="I232" i="1" s="1"/>
  <c r="H233" i="1"/>
  <c r="I233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73" i="1"/>
  <c r="I73" i="1" s="1"/>
  <c r="H74" i="1"/>
  <c r="I74" i="1" s="1"/>
  <c r="H75" i="1"/>
  <c r="I75" i="1" s="1"/>
  <c r="H76" i="1"/>
  <c r="I76" i="1" s="1"/>
  <c r="H77" i="1"/>
  <c r="I77" i="1" s="1"/>
  <c r="H78" i="1"/>
  <c r="I78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88" i="1"/>
  <c r="I88" i="1" s="1"/>
  <c r="H89" i="1"/>
  <c r="I89" i="1" s="1"/>
  <c r="H90" i="1"/>
  <c r="I90" i="1" s="1"/>
  <c r="H91" i="1"/>
  <c r="I91" i="1" s="1"/>
  <c r="H92" i="1"/>
  <c r="I92" i="1" s="1"/>
  <c r="H93" i="1"/>
  <c r="I93" i="1" s="1"/>
  <c r="H94" i="1"/>
  <c r="I94" i="1" s="1"/>
  <c r="H95" i="1"/>
  <c r="I95" i="1" s="1"/>
  <c r="H96" i="1"/>
  <c r="I96" i="1" s="1"/>
  <c r="H97" i="1"/>
  <c r="I97" i="1" s="1"/>
  <c r="H98" i="1"/>
  <c r="I98" i="1" s="1"/>
  <c r="H99" i="1"/>
  <c r="I99" i="1" s="1"/>
  <c r="H100" i="1"/>
  <c r="I100" i="1" s="1"/>
  <c r="H101" i="1"/>
  <c r="I101" i="1" s="1"/>
  <c r="H102" i="1"/>
  <c r="I102" i="1" s="1"/>
  <c r="H103" i="1"/>
  <c r="I103" i="1" s="1"/>
  <c r="H104" i="1"/>
  <c r="I104" i="1" s="1"/>
  <c r="H105" i="1"/>
  <c r="I105" i="1" s="1"/>
  <c r="H106" i="1"/>
  <c r="I106" i="1" s="1"/>
  <c r="H107" i="1"/>
  <c r="I107" i="1" s="1"/>
  <c r="H108" i="1"/>
  <c r="I108" i="1" s="1"/>
  <c r="H109" i="1"/>
  <c r="I109" i="1" s="1"/>
  <c r="H110" i="1"/>
  <c r="I110" i="1" s="1"/>
  <c r="H111" i="1"/>
  <c r="I111" i="1" s="1"/>
  <c r="H112" i="1"/>
  <c r="I112" i="1" s="1"/>
  <c r="H113" i="1"/>
  <c r="I113" i="1" s="1"/>
  <c r="H114" i="1"/>
  <c r="I114" i="1" s="1"/>
  <c r="H115" i="1"/>
  <c r="I115" i="1" s="1"/>
  <c r="H116" i="1"/>
  <c r="I116" i="1" s="1"/>
  <c r="H117" i="1"/>
  <c r="I117" i="1" s="1"/>
  <c r="H118" i="1"/>
  <c r="I118" i="1" s="1"/>
  <c r="H119" i="1"/>
  <c r="I119" i="1" s="1"/>
  <c r="H120" i="1"/>
  <c r="I120" i="1" s="1"/>
  <c r="H121" i="1"/>
  <c r="I121" i="1" s="1"/>
  <c r="H122" i="1"/>
  <c r="I122" i="1" s="1"/>
  <c r="H123" i="1"/>
  <c r="I123" i="1" s="1"/>
  <c r="H124" i="1"/>
  <c r="I124" i="1" s="1"/>
  <c r="H125" i="1"/>
  <c r="I125" i="1" s="1"/>
  <c r="H126" i="1"/>
  <c r="I126" i="1" s="1"/>
  <c r="H127" i="1"/>
  <c r="I127" i="1" s="1"/>
  <c r="H128" i="1"/>
  <c r="I128" i="1" s="1"/>
  <c r="H129" i="1"/>
  <c r="I129" i="1" s="1"/>
  <c r="H130" i="1"/>
  <c r="I130" i="1" s="1"/>
  <c r="H131" i="1"/>
  <c r="I131" i="1" s="1"/>
  <c r="H132" i="1"/>
  <c r="I132" i="1" s="1"/>
  <c r="H133" i="1"/>
  <c r="I133" i="1" s="1"/>
  <c r="H134" i="1"/>
  <c r="I134" i="1" s="1"/>
  <c r="H135" i="1"/>
  <c r="I135" i="1" s="1"/>
  <c r="H136" i="1"/>
  <c r="I136" i="1" s="1"/>
  <c r="H137" i="1"/>
  <c r="I137" i="1" s="1"/>
  <c r="H138" i="1"/>
  <c r="I138" i="1" s="1"/>
  <c r="H139" i="1"/>
  <c r="I139" i="1" s="1"/>
  <c r="H140" i="1"/>
  <c r="I140" i="1" s="1"/>
  <c r="H141" i="1"/>
  <c r="I141" i="1" s="1"/>
  <c r="H142" i="1"/>
  <c r="I142" i="1" s="1"/>
  <c r="H143" i="1"/>
  <c r="I143" i="1" s="1"/>
  <c r="H144" i="1"/>
  <c r="I144" i="1" s="1"/>
  <c r="H145" i="1"/>
  <c r="I145" i="1" s="1"/>
  <c r="H146" i="1"/>
  <c r="I146" i="1" s="1"/>
  <c r="H147" i="1"/>
  <c r="I147" i="1" s="1"/>
  <c r="H148" i="1"/>
  <c r="I148" i="1" s="1"/>
  <c r="H149" i="1"/>
  <c r="I149" i="1" s="1"/>
  <c r="H150" i="1"/>
  <c r="I150" i="1" s="1"/>
  <c r="H151" i="1"/>
  <c r="I151" i="1" s="1"/>
  <c r="H152" i="1"/>
  <c r="I152" i="1" s="1"/>
  <c r="H153" i="1"/>
  <c r="I153" i="1" s="1"/>
  <c r="H154" i="1"/>
  <c r="I154" i="1" s="1"/>
  <c r="H155" i="1"/>
  <c r="I155" i="1" s="1"/>
  <c r="H156" i="1"/>
  <c r="I156" i="1" s="1"/>
  <c r="H157" i="1"/>
  <c r="I157" i="1" s="1"/>
  <c r="H158" i="1"/>
  <c r="I158" i="1" s="1"/>
  <c r="H159" i="1"/>
  <c r="I159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91" i="1"/>
  <c r="I191" i="1" s="1"/>
  <c r="H192" i="1"/>
  <c r="I192" i="1" s="1"/>
  <c r="H193" i="1"/>
  <c r="I193" i="1" s="1"/>
  <c r="H194" i="1"/>
  <c r="I194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207" i="1"/>
  <c r="I207" i="1" s="1"/>
  <c r="H208" i="1"/>
  <c r="I208" i="1" s="1"/>
  <c r="H209" i="1"/>
  <c r="I209" i="1" s="1"/>
  <c r="H210" i="1"/>
  <c r="I210" i="1" s="1"/>
  <c r="H211" i="1"/>
  <c r="I211" i="1" s="1"/>
  <c r="H212" i="1"/>
  <c r="I212" i="1" s="1"/>
  <c r="H213" i="1"/>
  <c r="I213" i="1" s="1"/>
  <c r="H214" i="1"/>
  <c r="I214" i="1" s="1"/>
  <c r="H215" i="1"/>
  <c r="I215" i="1" s="1"/>
  <c r="H216" i="1"/>
  <c r="I216" i="1" s="1"/>
  <c r="H217" i="1"/>
  <c r="I217" i="1" s="1"/>
  <c r="I7" i="1"/>
</calcChain>
</file>

<file path=xl/sharedStrings.xml><?xml version="1.0" encoding="utf-8"?>
<sst xmlns="http://schemas.openxmlformats.org/spreadsheetml/2006/main" count="8" uniqueCount="8">
  <si>
    <t>x</t>
  </si>
  <si>
    <t>y</t>
  </si>
  <si>
    <t>Check for X when y is 12</t>
  </si>
  <si>
    <t>Column1</t>
  </si>
  <si>
    <t>y1=x^0.25</t>
  </si>
  <si>
    <t>y2=12/(7-x^1/4)</t>
  </si>
  <si>
    <t>Check for  y1=y2</t>
  </si>
  <si>
    <t>Y=x^1/4(7-x^1/4)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</si>
</sst>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'Quiz 1'!$G$3</c:f>
          <c:strCache>
            <c:ptCount val="1"/>
            <c:pt idx="0">
              <c:v>Y=x^1/4(7-x^1/4)</c:v>
            </c:pt>
          </c:strCache>
        </c:strRef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'Quiz 1'!$H$6:$H$16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2"/>
          </c:marker>
          <c:xVal>
            <c:numRef>
              <c:f>'Quiz 1'!$G$17:$G$273</c:f>
              <c:numCache>
                <c:formatCode>General</c:formatCode>
                <c:ptCount val="2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</c:numCache>
            </c:numRef>
          </c:xVal>
          <c:yVal>
            <c:numRef>
              <c:f>'Quiz 1'!$H$17:$H$273</c:f>
              <c:numCache>
                <c:formatCode>General</c:formatCode>
                <c:ptCount val="257"/>
                <c:pt idx="0">
                  <c:v>0</c:v>
                </c:pt>
                <c:pt idx="1">
                  <c:v>6</c:v>
                </c:pt>
                <c:pt idx="2">
                  <c:v>6.9102362426459525</c:v>
                </c:pt>
                <c:pt idx="3">
                  <c:v>7.4804672830985703</c:v>
                </c:pt>
                <c:pt idx="4">
                  <c:v>7.8994949366116645</c:v>
                </c:pt>
                <c:pt idx="5">
                  <c:v>8.2313734910487533</c:v>
                </c:pt>
                <c:pt idx="6">
                  <c:v>8.5061023177298321</c:v>
                </c:pt>
                <c:pt idx="7">
                  <c:v>8.7402846208199101</c:v>
                </c:pt>
                <c:pt idx="8">
                  <c:v>8.9441226888058143</c:v>
                </c:pt>
                <c:pt idx="9">
                  <c:v>9.1243556529821408</c:v>
                </c:pt>
                <c:pt idx="10">
                  <c:v>9.2856782101040807</c:v>
                </c:pt>
                <c:pt idx="11">
                  <c:v>9.4314972175097047</c:v>
                </c:pt>
                <c:pt idx="12">
                  <c:v>9.5643664122916405</c:v>
                </c:pt>
                <c:pt idx="13">
                  <c:v>9.6862511793476038</c:v>
                </c:pt>
                <c:pt idx="14">
                  <c:v>9.7986975550997428</c:v>
                </c:pt>
                <c:pt idx="15">
                  <c:v>9.9029443526505965</c:v>
                </c:pt>
                <c:pt idx="16">
                  <c:v>10</c:v>
                </c:pt>
                <c:pt idx="17">
                  <c:v>10.090696668464854</c:v>
                </c:pt>
                <c:pt idx="18">
                  <c:v>10.175729320230538</c:v>
                </c:pt>
                <c:pt idx="19">
                  <c:v>10.255684465968235</c:v>
                </c:pt>
                <c:pt idx="20">
                  <c:v>10.331061733168317</c:v>
                </c:pt>
                <c:pt idx="21">
                  <c:v>10.402290305540667</c:v>
                </c:pt>
                <c:pt idx="22">
                  <c:v>10.469741634852525</c:v>
                </c:pt>
                <c:pt idx="23">
                  <c:v>10.533739398351175</c:v>
                </c:pt>
                <c:pt idx="24">
                  <c:v>10.594567390238147</c:v>
                </c:pt>
                <c:pt idx="25">
                  <c:v>10.652475842498529</c:v>
                </c:pt>
                <c:pt idx="26">
                  <c:v>10.707686536879795</c:v>
                </c:pt>
                <c:pt idx="27">
                  <c:v>10.760396975976811</c:v>
                </c:pt>
                <c:pt idx="28">
                  <c:v>10.810783814409259</c:v>
                </c:pt>
                <c:pt idx="29">
                  <c:v>10.859005702608082</c:v>
                </c:pt>
                <c:pt idx="30">
                  <c:v>10.905205660193351</c:v>
                </c:pt>
                <c:pt idx="31">
                  <c:v>10.949513069563947</c:v>
                </c:pt>
                <c:pt idx="32">
                  <c:v>10.992045360545715</c:v>
                </c:pt>
                <c:pt idx="33">
                  <c:v>11.032909441960983</c:v>
                </c:pt>
                <c:pt idx="34">
                  <c:v>11.072202924519626</c:v>
                </c:pt>
                <c:pt idx="35">
                  <c:v>11.110015170584894</c:v>
                </c:pt>
                <c:pt idx="36">
                  <c:v>11.146428199482246</c:v>
                </c:pt>
                <c:pt idx="37">
                  <c:v>11.181517471619403</c:v>
                </c:pt>
                <c:pt idx="38">
                  <c:v>11.215352570419741</c:v>
                </c:pt>
                <c:pt idx="39">
                  <c:v>11.247997797677284</c:v>
                </c:pt>
                <c:pt idx="40">
                  <c:v>11.279512695224339</c:v>
                </c:pt>
                <c:pt idx="41">
                  <c:v>11.309952503613852</c:v>
                </c:pt>
                <c:pt idx="42">
                  <c:v>11.339368566744954</c:v>
                </c:pt>
                <c:pt idx="43">
                  <c:v>11.367808689915103</c:v>
                </c:pt>
                <c:pt idx="44">
                  <c:v>11.395317457598962</c:v>
                </c:pt>
                <c:pt idx="45">
                  <c:v>11.421936516280089</c:v>
                </c:pt>
                <c:pt idx="46">
                  <c:v>11.447704826856258</c:v>
                </c:pt>
                <c:pt idx="47">
                  <c:v>11.472658890470155</c:v>
                </c:pt>
                <c:pt idx="48">
                  <c:v>11.496832951059385</c:v>
                </c:pt>
                <c:pt idx="49">
                  <c:v>11.520259177452134</c:v>
                </c:pt>
                <c:pt idx="50">
                  <c:v>11.542967827441984</c:v>
                </c:pt>
                <c:pt idx="51">
                  <c:v>11.564987395943671</c:v>
                </c:pt>
                <c:pt idx="52">
                  <c:v>11.586344749050575</c:v>
                </c:pt>
                <c:pt idx="53">
                  <c:v>11.607065245576083</c:v>
                </c:pt>
                <c:pt idx="54">
                  <c:v>11.627172847457206</c:v>
                </c:pt>
                <c:pt idx="55">
                  <c:v>11.646690220224839</c:v>
                </c:pt>
                <c:pt idx="56">
                  <c:v>11.665638824595444</c:v>
                </c:pt>
                <c:pt idx="57">
                  <c:v>11.684039000110557</c:v>
                </c:pt>
                <c:pt idx="58">
                  <c:v>11.701910041639353</c:v>
                </c:pt>
                <c:pt idx="59">
                  <c:v>11.719270269463644</c:v>
                </c:pt>
                <c:pt idx="60">
                  <c:v>11.736137093581348</c:v>
                </c:pt>
                <c:pt idx="61">
                  <c:v>11.752527072792036</c:v>
                </c:pt>
                <c:pt idx="62">
                  <c:v>11.768455969064972</c:v>
                </c:pt>
                <c:pt idx="63">
                  <c:v>11.783938797635033</c:v>
                </c:pt>
                <c:pt idx="64">
                  <c:v>11.798989873223331</c:v>
                </c:pt>
                <c:pt idx="65">
                  <c:v>11.813622852737192</c:v>
                </c:pt>
                <c:pt idx="66">
                  <c:v>11.827850774766627</c:v>
                </c:pt>
                <c:pt idx="67">
                  <c:v>11.841686096161688</c:v>
                </c:pt>
                <c:pt idx="68">
                  <c:v>11.855140725945985</c:v>
                </c:pt>
                <c:pt idx="69">
                  <c:v>11.868226056795967</c:v>
                </c:pt>
                <c:pt idx="70">
                  <c:v>11.880952994292789</c:v>
                </c:pt>
                <c:pt idx="71">
                  <c:v>11.893331984133338</c:v>
                </c:pt>
                <c:pt idx="72">
                  <c:v>11.905373037469012</c:v>
                </c:pt>
                <c:pt idx="73">
                  <c:v>11.917085754524823</c:v>
                </c:pt>
                <c:pt idx="74">
                  <c:v>11.928479346637001</c:v>
                </c:pt>
                <c:pt idx="75">
                  <c:v>11.939562656834596</c:v>
                </c:pt>
                <c:pt idx="76">
                  <c:v>11.950344179078979</c:v>
                </c:pt>
                <c:pt idx="77">
                  <c:v>11.960832076264971</c:v>
                </c:pt>
                <c:pt idx="78">
                  <c:v>11.971034197078042</c:v>
                </c:pt>
                <c:pt idx="79">
                  <c:v>11.980958091793731</c:v>
                </c:pt>
                <c:pt idx="80">
                  <c:v>11.99061102709793</c:v>
                </c:pt>
                <c:pt idx="81">
                  <c:v>12</c:v>
                </c:pt>
                <c:pt idx="82">
                  <c:v>12.00913175090453</c:v>
                </c:pt>
                <c:pt idx="83">
                  <c:v>12.018012775902033</c:v>
                </c:pt>
                <c:pt idx="84">
                  <c:v>12.026649338333957</c:v>
                </c:pt>
                <c:pt idx="85">
                  <c:v>12.03504747968279</c:v>
                </c:pt>
                <c:pt idx="86">
                  <c:v>12.04321302983398</c:v>
                </c:pt>
                <c:pt idx="87">
                  <c:v>12.051151616752644</c:v>
                </c:pt>
                <c:pt idx="88">
                  <c:v>12.058868675614644</c:v>
                </c:pt>
                <c:pt idx="89">
                  <c:v>12.066369457428527</c:v>
                </c:pt>
                <c:pt idx="90">
                  <c:v>12.073659037182022</c:v>
                </c:pt>
                <c:pt idx="91">
                  <c:v>12.080742321544172</c:v>
                </c:pt>
                <c:pt idx="92">
                  <c:v>12.087624056151869</c:v>
                </c:pt>
                <c:pt idx="93">
                  <c:v>12.094308832507416</c:v>
                </c:pt>
                <c:pt idx="94">
                  <c:v>12.100801094511731</c:v>
                </c:pt>
                <c:pt idx="95">
                  <c:v>12.107105144656051</c:v>
                </c:pt>
                <c:pt idx="96">
                  <c:v>12.11322514989331</c:v>
                </c:pt>
                <c:pt idx="97">
                  <c:v>12.119165147208868</c:v>
                </c:pt>
                <c:pt idx="98">
                  <c:v>12.124929048908855</c:v>
                </c:pt>
                <c:pt idx="99">
                  <c:v>12.130520647643131</c:v>
                </c:pt>
                <c:pt idx="100">
                  <c:v>12.135943621178656</c:v>
                </c:pt>
                <c:pt idx="101">
                  <c:v>12.141201536938013</c:v>
                </c:pt>
                <c:pt idx="102">
                  <c:v>12.146297856316783</c:v>
                </c:pt>
                <c:pt idx="103">
                  <c:v>12.151235938792567</c:v>
                </c:pt>
                <c:pt idx="104">
                  <c:v>12.156019045837613</c:v>
                </c:pt>
                <c:pt idx="105">
                  <c:v>12.160650344646157</c:v>
                </c:pt>
                <c:pt idx="106">
                  <c:v>12.165132911686944</c:v>
                </c:pt>
                <c:pt idx="107">
                  <c:v>12.169469736090615</c:v>
                </c:pt>
                <c:pt idx="108">
                  <c:v>12.173663722881116</c:v>
                </c:pt>
                <c:pt idx="109">
                  <c:v>12.177717696059631</c:v>
                </c:pt>
                <c:pt idx="110">
                  <c:v>12.181634401549049</c:v>
                </c:pt>
                <c:pt idx="111">
                  <c:v>12.185416510006451</c:v>
                </c:pt>
                <c:pt idx="112">
                  <c:v>12.189066619510639</c:v>
                </c:pt>
                <c:pt idx="113">
                  <c:v>12.19258725813129</c:v>
                </c:pt>
                <c:pt idx="114">
                  <c:v>12.19598088638597</c:v>
                </c:pt>
                <c:pt idx="115">
                  <c:v>12.199249899590761</c:v>
                </c:pt>
                <c:pt idx="116">
                  <c:v>12.20239663011003</c:v>
                </c:pt>
                <c:pt idx="117">
                  <c:v>12.205423349510436</c:v>
                </c:pt>
                <c:pt idx="118">
                  <c:v>12.208332270624052</c:v>
                </c:pt>
                <c:pt idx="119">
                  <c:v>12.211125549525121</c:v>
                </c:pt>
                <c:pt idx="120">
                  <c:v>12.213805287424789</c:v>
                </c:pt>
                <c:pt idx="121">
                  <c:v>12.216373532487799</c:v>
                </c:pt>
                <c:pt idx="122">
                  <c:v>12.21883228157502</c:v>
                </c:pt>
                <c:pt idx="123">
                  <c:v>12.22118348191537</c:v>
                </c:pt>
                <c:pt idx="124">
                  <c:v>12.223429032710559</c:v>
                </c:pt>
                <c:pt idx="125">
                  <c:v>12.225570786675823</c:v>
                </c:pt>
                <c:pt idx="126">
                  <c:v>12.227610551519732</c:v>
                </c:pt>
                <c:pt idx="127">
                  <c:v>12.229550091365885</c:v>
                </c:pt>
                <c:pt idx="128">
                  <c:v>12.231391128119247</c:v>
                </c:pt>
                <c:pt idx="129">
                  <c:v>12.233135342779642</c:v>
                </c:pt>
                <c:pt idx="130">
                  <c:v>12.234784376704885</c:v>
                </c:pt>
                <c:pt idx="131">
                  <c:v>12.236339832825793</c:v>
                </c:pt>
                <c:pt idx="132">
                  <c:v>12.237803276815301</c:v>
                </c:pt>
                <c:pt idx="133">
                  <c:v>12.239176238213705</c:v>
                </c:pt>
                <c:pt idx="134">
                  <c:v>12.240460211512012</c:v>
                </c:pt>
                <c:pt idx="135">
                  <c:v>12.241656657195236</c:v>
                </c:pt>
                <c:pt idx="136">
                  <c:v>12.242767002747421</c:v>
                </c:pt>
                <c:pt idx="137">
                  <c:v>12.243792643620024</c:v>
                </c:pt>
                <c:pt idx="138">
                  <c:v>12.244734944165284</c:v>
                </c:pt>
                <c:pt idx="139">
                  <c:v>12.245595238536048</c:v>
                </c:pt>
                <c:pt idx="140">
                  <c:v>12.246374831553517</c:v>
                </c:pt>
                <c:pt idx="141">
                  <c:v>12.247074999544246</c:v>
                </c:pt>
                <c:pt idx="142">
                  <c:v>12.2476969911477</c:v>
                </c:pt>
                <c:pt idx="143">
                  <c:v>12.248242028095612</c:v>
                </c:pt>
                <c:pt idx="144">
                  <c:v>12.248711305964282</c:v>
                </c:pt>
                <c:pt idx="145">
                  <c:v>12.249105994900972</c:v>
                </c:pt>
                <c:pt idx="146">
                  <c:v>12.249427240325423</c:v>
                </c:pt>
                <c:pt idx="147">
                  <c:v>12.249676163607516</c:v>
                </c:pt>
                <c:pt idx="148">
                  <c:v>12.249853862722066</c:v>
                </c:pt>
                <c:pt idx="149">
                  <c:v>12.249961412881623</c:v>
                </c:pt>
                <c:pt idx="150">
                  <c:v>12.249999867148192</c:v>
                </c:pt>
                <c:pt idx="151">
                  <c:v>12.249970257024691</c:v>
                </c:pt>
                <c:pt idx="152">
                  <c:v>12.249873593026946</c:v>
                </c:pt>
                <c:pt idx="153">
                  <c:v>12.249710865236999</c:v>
                </c:pt>
                <c:pt idx="154">
                  <c:v>12.249483043838421</c:v>
                </c:pt>
                <c:pt idx="155">
                  <c:v>12.249191079634359</c:v>
                </c:pt>
                <c:pt idx="156">
                  <c:v>12.248835904548971</c:v>
                </c:pt>
                <c:pt idx="157">
                  <c:v>12.248418432112862</c:v>
                </c:pt>
                <c:pt idx="158">
                  <c:v>12.247939557933158</c:v>
                </c:pt>
                <c:pt idx="159">
                  <c:v>12.247400160148766</c:v>
                </c:pt>
                <c:pt idx="160">
                  <c:v>12.246801099871401</c:v>
                </c:pt>
                <c:pt idx="161">
                  <c:v>12.246143221612895</c:v>
                </c:pt>
                <c:pt idx="162">
                  <c:v>12.245427353699286</c:v>
                </c:pt>
                <c:pt idx="163">
                  <c:v>12.244654308672203</c:v>
                </c:pt>
                <c:pt idx="164">
                  <c:v>12.24382488367797</c:v>
                </c:pt>
                <c:pt idx="165">
                  <c:v>12.242939860844915</c:v>
                </c:pt>
                <c:pt idx="166">
                  <c:v>12.242000007649281</c:v>
                </c:pt>
                <c:pt idx="167">
                  <c:v>12.241006077270161</c:v>
                </c:pt>
                <c:pt idx="168">
                  <c:v>12.239958808933837</c:v>
                </c:pt>
                <c:pt idx="169">
                  <c:v>12.238858928247925</c:v>
                </c:pt>
                <c:pt idx="170">
                  <c:v>12.237707147525645</c:v>
                </c:pt>
                <c:pt idx="171">
                  <c:v>12.236504166100598</c:v>
                </c:pt>
                <c:pt idx="172">
                  <c:v>12.235250670632366</c:v>
                </c:pt>
                <c:pt idx="173">
                  <c:v>12.233947335403245</c:v>
                </c:pt>
                <c:pt idx="174">
                  <c:v>12.232594822606433</c:v>
                </c:pt>
                <c:pt idx="175">
                  <c:v>12.231193782625954</c:v>
                </c:pt>
                <c:pt idx="176">
                  <c:v>12.229744854308608</c:v>
                </c:pt>
                <c:pt idx="177">
                  <c:v>12.228248665228199</c:v>
                </c:pt>
                <c:pt idx="178">
                  <c:v>12.226705831942331</c:v>
                </c:pt>
                <c:pt idx="179">
                  <c:v>12.225116960242</c:v>
                </c:pt>
                <c:pt idx="180">
                  <c:v>12.223482645394206</c:v>
                </c:pt>
                <c:pt idx="181">
                  <c:v>12.221803472377875</c:v>
                </c:pt>
                <c:pt idx="182">
                  <c:v>12.220080016113235</c:v>
                </c:pt>
                <c:pt idx="183">
                  <c:v>12.218312841684915</c:v>
                </c:pt>
                <c:pt idx="184">
                  <c:v>12.216502504558965</c:v>
                </c:pt>
                <c:pt idx="185">
                  <c:v>12.214649550793965</c:v>
                </c:pt>
                <c:pt idx="186">
                  <c:v>12.212754517246443</c:v>
                </c:pt>
                <c:pt idx="187">
                  <c:v>12.210817931770771</c:v>
                </c:pt>
                <c:pt idx="188">
                  <c:v>12.208840313413726</c:v>
                </c:pt>
                <c:pt idx="189">
                  <c:v>12.206822172603866</c:v>
                </c:pt>
                <c:pt idx="190">
                  <c:v>12.204764011335907</c:v>
                </c:pt>
                <c:pt idx="191">
                  <c:v>12.202666323350243</c:v>
                </c:pt>
                <c:pt idx="192">
                  <c:v>12.200529594307771</c:v>
                </c:pt>
                <c:pt idx="193">
                  <c:v>12.198354301960146</c:v>
                </c:pt>
                <c:pt idx="194">
                  <c:v>12.196140916315652</c:v>
                </c:pt>
                <c:pt idx="195">
                  <c:v>12.193889899800766</c:v>
                </c:pt>
                <c:pt idx="196">
                  <c:v>12.19160170741759</c:v>
                </c:pt>
                <c:pt idx="197">
                  <c:v>12.189276786897267</c:v>
                </c:pt>
                <c:pt idx="198">
                  <c:v>12.186915578849487</c:v>
                </c:pt>
                <c:pt idx="199">
                  <c:v>12.184518516908225</c:v>
                </c:pt>
                <c:pt idx="200">
                  <c:v>12.182086027873805</c:v>
                </c:pt>
                <c:pt idx="201">
                  <c:v>12.179618531851403</c:v>
                </c:pt>
                <c:pt idx="202">
                  <c:v>12.177116442386115</c:v>
                </c:pt>
                <c:pt idx="203">
                  <c:v>12.174580166594655</c:v>
                </c:pt>
                <c:pt idx="204">
                  <c:v>12.172010105293818</c:v>
                </c:pt>
                <c:pt idx="205">
                  <c:v>12.16940665312578</c:v>
                </c:pt>
                <c:pt idx="206">
                  <c:v>12.166770198680336</c:v>
                </c:pt>
                <c:pt idx="207">
                  <c:v>12.16410112461417</c:v>
                </c:pt>
                <c:pt idx="208">
                  <c:v>12.161399807767229</c:v>
                </c:pt>
                <c:pt idx="209">
                  <c:v>12.158666619276286</c:v>
                </c:pt>
                <c:pt idx="210">
                  <c:v>12.155901924685802</c:v>
                </c:pt>
                <c:pt idx="211">
                  <c:v>12.153106084056111</c:v>
                </c:pt>
                <c:pt idx="212">
                  <c:v>12.150279452069057</c:v>
                </c:pt>
                <c:pt idx="213">
                  <c:v>12.147422378131113</c:v>
                </c:pt>
                <c:pt idx="214">
                  <c:v>12.144535206474083</c:v>
                </c:pt>
                <c:pt idx="215">
                  <c:v>12.141618276253444</c:v>
                </c:pt>
                <c:pt idx="216">
                  <c:v>12.138671921644375</c:v>
                </c:pt>
                <c:pt idx="217">
                  <c:v>12.135696471935576</c:v>
                </c:pt>
                <c:pt idx="218">
                  <c:v>12.132692251620901</c:v>
                </c:pt>
                <c:pt idx="219">
                  <c:v>12.129659580488891</c:v>
                </c:pt>
                <c:pt idx="220">
                  <c:v>12.126598773710244</c:v>
                </c:pt>
                <c:pt idx="221">
                  <c:v>12.123510141923298</c:v>
                </c:pt>
                <c:pt idx="222">
                  <c:v>12.120393991317556</c:v>
                </c:pt>
                <c:pt idx="223">
                  <c:v>12.117250623715343</c:v>
                </c:pt>
                <c:pt idx="224">
                  <c:v>12.114080336651606</c:v>
                </c:pt>
                <c:pt idx="225">
                  <c:v>12.110883423451918</c:v>
                </c:pt>
                <c:pt idx="226">
                  <c:v>12.107660173308767</c:v>
                </c:pt>
                <c:pt idx="227">
                  <c:v>12.104410871356119</c:v>
                </c:pt>
                <c:pt idx="228">
                  <c:v>12.101135798742339</c:v>
                </c:pt>
                <c:pt idx="229">
                  <c:v>12.097835232701515</c:v>
                </c:pt>
                <c:pt idx="230">
                  <c:v>12.094509446623197</c:v>
                </c:pt>
                <c:pt idx="231">
                  <c:v>12.091158710120627</c:v>
                </c:pt>
                <c:pt idx="232">
                  <c:v>12.087783289097475</c:v>
                </c:pt>
                <c:pt idx="233">
                  <c:v>12.084383445813117</c:v>
                </c:pt>
                <c:pt idx="234">
                  <c:v>12.080959438946536</c:v>
                </c:pt>
                <c:pt idx="235">
                  <c:v>12.077511523658808</c:v>
                </c:pt>
                <c:pt idx="236">
                  <c:v>12.07403995165428</c:v>
                </c:pt>
                <c:pt idx="237">
                  <c:v>12.070544971240428</c:v>
                </c:pt>
                <c:pt idx="238">
                  <c:v>12.067026827386446</c:v>
                </c:pt>
                <c:pt idx="239">
                  <c:v>12.063485761780596</c:v>
                </c:pt>
                <c:pt idx="240">
                  <c:v>12.059922012886359</c:v>
                </c:pt>
                <c:pt idx="241">
                  <c:v>12.056335815997381</c:v>
                </c:pt>
                <c:pt idx="242">
                  <c:v>12.052727403291302</c:v>
                </c:pt>
                <c:pt idx="243">
                  <c:v>12.049097003882446</c:v>
                </c:pt>
                <c:pt idx="244">
                  <c:v>12.045444843873419</c:v>
                </c:pt>
                <c:pt idx="245">
                  <c:v>12.041771146405646</c:v>
                </c:pt>
                <c:pt idx="246">
                  <c:v>12.038076131708866</c:v>
                </c:pt>
                <c:pt idx="247">
                  <c:v>12.034360017149613</c:v>
                </c:pt>
                <c:pt idx="248">
                  <c:v>12.03062301727871</c:v>
                </c:pt>
                <c:pt idx="249">
                  <c:v>12.026865343877789</c:v>
                </c:pt>
                <c:pt idx="250">
                  <c:v>12.023087206004877</c:v>
                </c:pt>
                <c:pt idx="251">
                  <c:v>12.019288810039059</c:v>
                </c:pt>
                <c:pt idx="252">
                  <c:v>12.015470359724244</c:v>
                </c:pt>
                <c:pt idx="253">
                  <c:v>12.011632056212054</c:v>
                </c:pt>
                <c:pt idx="254">
                  <c:v>12.007774098103855</c:v>
                </c:pt>
                <c:pt idx="255">
                  <c:v>12.003896681491957</c:v>
                </c:pt>
                <c:pt idx="256">
                  <c:v>12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3227904"/>
        <c:axId val="223229440"/>
      </c:scatterChart>
      <c:valAx>
        <c:axId val="223227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3229440"/>
        <c:crosses val="autoZero"/>
        <c:crossBetween val="midCat"/>
      </c:valAx>
      <c:valAx>
        <c:axId val="223229440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223227904"/>
        <c:crosses val="autoZero"/>
        <c:crossBetween val="midCat"/>
      </c:valAx>
    </c:plotArea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308694148038125E-2"/>
          <c:y val="7.4548702245552642E-2"/>
          <c:w val="0.83493775985184171"/>
          <c:h val="0.8326195683872849"/>
        </c:manualLayout>
      </c:layout>
      <c:scatterChart>
        <c:scatterStyle val="lineMarker"/>
        <c:varyColors val="0"/>
        <c:ser>
          <c:idx val="0"/>
          <c:order val="0"/>
          <c:tx>
            <c:strRef>
              <c:f>'Quiz 1'!$K$6:$K$16</c:f>
              <c:strCache>
                <c:ptCount val="1"/>
                <c:pt idx="0">
                  <c:v>y1=x^0.25                    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2"/>
          </c:marker>
          <c:xVal>
            <c:numRef>
              <c:f>'Quiz 1'!$G$17:$G$273</c:f>
              <c:numCache>
                <c:formatCode>General</c:formatCode>
                <c:ptCount val="2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</c:numCache>
            </c:numRef>
          </c:xVal>
          <c:yVal>
            <c:numRef>
              <c:f>'Quiz 1'!$K$17:$K$273</c:f>
              <c:numCache>
                <c:formatCode>General</c:formatCode>
                <c:ptCount val="257"/>
                <c:pt idx="0">
                  <c:v>0</c:v>
                </c:pt>
                <c:pt idx="1">
                  <c:v>1</c:v>
                </c:pt>
                <c:pt idx="2">
                  <c:v>1.189207115002721</c:v>
                </c:pt>
                <c:pt idx="3">
                  <c:v>1.3160740129524926</c:v>
                </c:pt>
                <c:pt idx="4">
                  <c:v>1.4142135623730949</c:v>
                </c:pt>
                <c:pt idx="5">
                  <c:v>1.4953487812212205</c:v>
                </c:pt>
                <c:pt idx="6">
                  <c:v>1.5650845800732873</c:v>
                </c:pt>
                <c:pt idx="7">
                  <c:v>1.6265765616977856</c:v>
                </c:pt>
                <c:pt idx="8">
                  <c:v>1.681792830507429</c:v>
                </c:pt>
                <c:pt idx="9">
                  <c:v>1.7320508075688774</c:v>
                </c:pt>
                <c:pt idx="10">
                  <c:v>1.778279410038923</c:v>
                </c:pt>
                <c:pt idx="11">
                  <c:v>1.821160286837872</c:v>
                </c:pt>
                <c:pt idx="12">
                  <c:v>1.8612097182041991</c:v>
                </c:pt>
                <c:pt idx="13">
                  <c:v>1.8988289221159418</c:v>
                </c:pt>
                <c:pt idx="14">
                  <c:v>1.9343364202676692</c:v>
                </c:pt>
                <c:pt idx="15">
                  <c:v>1.9679896712654303</c:v>
                </c:pt>
                <c:pt idx="16">
                  <c:v>2</c:v>
                </c:pt>
                <c:pt idx="17">
                  <c:v>2.0305431848689306</c:v>
                </c:pt>
                <c:pt idx="18">
                  <c:v>2.0597671439071177</c:v>
                </c:pt>
                <c:pt idx="19">
                  <c:v>2.087797629929844</c:v>
                </c:pt>
                <c:pt idx="20">
                  <c:v>2.1147425268811282</c:v>
                </c:pt>
                <c:pt idx="21">
                  <c:v>2.1406951429280725</c:v>
                </c:pt>
                <c:pt idx="22">
                  <c:v>2.1657367706679937</c:v>
                </c:pt>
                <c:pt idx="23">
                  <c:v>2.1899387030948421</c:v>
                </c:pt>
                <c:pt idx="24">
                  <c:v>2.2133638394006434</c:v>
                </c:pt>
                <c:pt idx="25">
                  <c:v>2.2360679774997898</c:v>
                </c:pt>
                <c:pt idx="26">
                  <c:v>2.2581008643532257</c:v>
                </c:pt>
                <c:pt idx="27">
                  <c:v>2.2795070569547775</c:v>
                </c:pt>
                <c:pt idx="28">
                  <c:v>2.3003266337912058</c:v>
                </c:pt>
                <c:pt idx="29">
                  <c:v>2.3205957871060838</c:v>
                </c:pt>
                <c:pt idx="30">
                  <c:v>2.340347319320716</c:v>
                </c:pt>
                <c:pt idx="31">
                  <c:v>2.359611061770567</c:v>
                </c:pt>
                <c:pt idx="32">
                  <c:v>2.3784142300054421</c:v>
                </c:pt>
                <c:pt idx="33">
                  <c:v>2.3967817269284302</c:v>
                </c:pt>
                <c:pt idx="34">
                  <c:v>2.414736402766418</c:v>
                </c:pt>
                <c:pt idx="35">
                  <c:v>2.4322992790977871</c:v>
                </c:pt>
                <c:pt idx="36">
                  <c:v>2.4494897427831779</c:v>
                </c:pt>
                <c:pt idx="37">
                  <c:v>2.4663257145596602</c:v>
                </c:pt>
                <c:pt idx="38">
                  <c:v>2.4828237961983883</c:v>
                </c:pt>
                <c:pt idx="39">
                  <c:v>2.4989993994393833</c:v>
                </c:pt>
                <c:pt idx="40">
                  <c:v>2.514866859365871</c:v>
                </c:pt>
                <c:pt idx="41">
                  <c:v>2.5304395344352431</c:v>
                </c:pt>
                <c:pt idx="42">
                  <c:v>2.5457298950218306</c:v>
                </c:pt>
                <c:pt idx="43">
                  <c:v>2.5607496020310148</c:v>
                </c:pt>
                <c:pt idx="44">
                  <c:v>2.5755095769013945</c:v>
                </c:pt>
                <c:pt idx="45">
                  <c:v>2.5900200641113513</c:v>
                </c:pt>
                <c:pt idx="46">
                  <c:v>2.6042906871402178</c:v>
                </c:pt>
                <c:pt idx="47">
                  <c:v>2.6183304986958853</c:v>
                </c:pt>
                <c:pt idx="48">
                  <c:v>2.6321480259049852</c:v>
                </c:pt>
                <c:pt idx="49">
                  <c:v>2.6457513110645903</c:v>
                </c:pt>
                <c:pt idx="50">
                  <c:v>2.6591479484724942</c:v>
                </c:pt>
                <c:pt idx="51">
                  <c:v>2.6723451177837885</c:v>
                </c:pt>
                <c:pt idx="52">
                  <c:v>2.6853496142826505</c:v>
                </c:pt>
                <c:pt idx="53">
                  <c:v>2.6981678764080859</c:v>
                </c:pt>
                <c:pt idx="54">
                  <c:v>2.7108060108295344</c:v>
                </c:pt>
                <c:pt idx="55">
                  <c:v>2.7232698153315003</c:v>
                </c:pt>
                <c:pt idx="56">
                  <c:v>2.7355647997347612</c:v>
                </c:pt>
                <c:pt idx="57">
                  <c:v>2.7476962050544724</c:v>
                </c:pt>
                <c:pt idx="58">
                  <c:v>2.7596690210718942</c:v>
                </c:pt>
                <c:pt idx="59">
                  <c:v>2.771488002476036</c:v>
                </c:pt>
                <c:pt idx="60">
                  <c:v>2.7831576837137404</c:v>
                </c:pt>
                <c:pt idx="61">
                  <c:v>2.7946823926712416</c:v>
                </c:pt>
                <c:pt idx="62">
                  <c:v>2.8060662632966835</c:v>
                </c:pt>
                <c:pt idx="63">
                  <c:v>2.8173132472612576</c:v>
                </c:pt>
                <c:pt idx="64">
                  <c:v>2.8284271247461898</c:v>
                </c:pt>
                <c:pt idx="65">
                  <c:v>2.8394115144336771</c:v>
                </c:pt>
                <c:pt idx="66">
                  <c:v>2.8502698827717978</c:v>
                </c:pt>
                <c:pt idx="67">
                  <c:v>2.8610055525763052</c:v>
                </c:pt>
                <c:pt idx="68">
                  <c:v>2.871621711025901</c:v>
                </c:pt>
                <c:pt idx="69">
                  <c:v>2.882121417102006</c:v>
                </c:pt>
                <c:pt idx="70">
                  <c:v>2.8925076085190784</c:v>
                </c:pt>
                <c:pt idx="71">
                  <c:v>2.9027831081870996</c:v>
                </c:pt>
                <c:pt idx="72">
                  <c:v>2.9129506302439405</c:v>
                </c:pt>
                <c:pt idx="73">
                  <c:v>2.9230127856917649</c:v>
                </c:pt>
                <c:pt idx="74">
                  <c:v>2.9329720876685186</c:v>
                </c:pt>
                <c:pt idx="75">
                  <c:v>2.9428309563827115</c:v>
                </c:pt>
                <c:pt idx="76">
                  <c:v>2.9525917237371893</c:v>
                </c:pt>
                <c:pt idx="77">
                  <c:v>2.9622566376652992</c:v>
                </c:pt>
                <c:pt idx="78">
                  <c:v>2.9718278662008415</c:v>
                </c:pt>
                <c:pt idx="79">
                  <c:v>2.9813075013013317</c:v>
                </c:pt>
                <c:pt idx="80">
                  <c:v>2.9906975624424406</c:v>
                </c:pt>
                <c:pt idx="81">
                  <c:v>3.0000000000000004</c:v>
                </c:pt>
                <c:pt idx="82">
                  <c:v>3.0092166984345639</c:v>
                </c:pt>
                <c:pt idx="83">
                  <c:v>3.0183494792923335</c:v>
                </c:pt>
                <c:pt idx="84">
                  <c:v>3.0274001040350909</c:v>
                </c:pt>
                <c:pt idx="85">
                  <c:v>3.0363702767108114</c:v>
                </c:pt>
                <c:pt idx="86">
                  <c:v>3.045261646475669</c:v>
                </c:pt>
                <c:pt idx="87">
                  <c:v>3.0540758099773515</c:v>
                </c:pt>
                <c:pt idx="88">
                  <c:v>3.0628143136087864</c:v>
                </c:pt>
                <c:pt idx="89">
                  <c:v>3.0714786556407327</c:v>
                </c:pt>
                <c:pt idx="90">
                  <c:v>3.0800702882410227</c:v>
                </c:pt>
                <c:pt idx="91">
                  <c:v>3.0885906193876611</c:v>
                </c:pt>
                <c:pt idx="92">
                  <c:v>3.0970410146824725</c:v>
                </c:pt>
                <c:pt idx="93">
                  <c:v>3.1054227990714818</c:v>
                </c:pt>
                <c:pt idx="94">
                  <c:v>3.1137372584777698</c:v>
                </c:pt>
                <c:pt idx="95">
                  <c:v>3.1219856413521447</c:v>
                </c:pt>
                <c:pt idx="96">
                  <c:v>3.1301691601465746</c:v>
                </c:pt>
                <c:pt idx="97">
                  <c:v>3.1382889927149962</c:v>
                </c:pt>
                <c:pt idx="98">
                  <c:v>3.1463462836457889</c:v>
                </c:pt>
                <c:pt idx="99">
                  <c:v>3.1543421455299043</c:v>
                </c:pt>
                <c:pt idx="100">
                  <c:v>3.1622776601683795</c:v>
                </c:pt>
                <c:pt idx="101">
                  <c:v>3.1701538797227009</c:v>
                </c:pt>
                <c:pt idx="102">
                  <c:v>3.1779718278112656</c:v>
                </c:pt>
                <c:pt idx="103">
                  <c:v>3.1857325005549697</c:v>
                </c:pt>
                <c:pt idx="104">
                  <c:v>3.1934368675747402</c:v>
                </c:pt>
                <c:pt idx="105">
                  <c:v>3.2010858729436791</c:v>
                </c:pt>
                <c:pt idx="106">
                  <c:v>3.208680436096278</c:v>
                </c:pt>
                <c:pt idx="107">
                  <c:v>3.2162214526970305</c:v>
                </c:pt>
                <c:pt idx="108">
                  <c:v>3.2237097954706257</c:v>
                </c:pt>
                <c:pt idx="109">
                  <c:v>3.23114631499574</c:v>
                </c:pt>
                <c:pt idx="110">
                  <c:v>3.2385318404643666</c:v>
                </c:pt>
                <c:pt idx="111">
                  <c:v>3.2458671804084558</c:v>
                </c:pt>
                <c:pt idx="112">
                  <c:v>3.2531531233955713</c:v>
                </c:pt>
                <c:pt idx="113">
                  <c:v>3.2603904386951346</c:v>
                </c:pt>
                <c:pt idx="114">
                  <c:v>3.2675798769167543</c:v>
                </c:pt>
                <c:pt idx="115">
                  <c:v>3.2747221706220526</c:v>
                </c:pt>
                <c:pt idx="116">
                  <c:v>3.2818180349112911</c:v>
                </c:pt>
                <c:pt idx="117">
                  <c:v>3.2888681679860579</c:v>
                </c:pt>
                <c:pt idx="118">
                  <c:v>3.2958732516891813</c:v>
                </c:pt>
                <c:pt idx="119">
                  <c:v>3.302833952022977</c:v>
                </c:pt>
                <c:pt idx="120">
                  <c:v>3.3097509196468731</c:v>
                </c:pt>
                <c:pt idx="121">
                  <c:v>3.3166247903554003</c:v>
                </c:pt>
                <c:pt idx="122">
                  <c:v>3.3234561855374687</c:v>
                </c:pt>
                <c:pt idx="123">
                  <c:v>3.3302457126178266</c:v>
                </c:pt>
                <c:pt idx="124">
                  <c:v>3.3369939654815148</c:v>
                </c:pt>
                <c:pt idx="125">
                  <c:v>3.3437015248821105</c:v>
                </c:pt>
                <c:pt idx="126">
                  <c:v>3.3503689588345078</c:v>
                </c:pt>
                <c:pt idx="127">
                  <c:v>3.356996822992933</c:v>
                </c:pt>
                <c:pt idx="128">
                  <c:v>3.363585661014858</c:v>
                </c:pt>
                <c:pt idx="129">
                  <c:v>3.3701360049114557</c:v>
                </c:pt>
                <c:pt idx="130">
                  <c:v>3.3766483753851806</c:v>
                </c:pt>
                <c:pt idx="131">
                  <c:v>3.3831232821550556</c:v>
                </c:pt>
                <c:pt idx="132">
                  <c:v>3.389561224270194</c:v>
                </c:pt>
                <c:pt idx="133">
                  <c:v>3.3959626904120714</c:v>
                </c:pt>
                <c:pt idx="134">
                  <c:v>3.4023281591860335</c:v>
                </c:pt>
                <c:pt idx="135">
                  <c:v>3.4086580994024982</c:v>
                </c:pt>
                <c:pt idx="136">
                  <c:v>3.4149529703482893</c:v>
                </c:pt>
                <c:pt idx="137">
                  <c:v>3.4212132220485216</c:v>
                </c:pt>
                <c:pt idx="138">
                  <c:v>3.4274392955194308</c:v>
                </c:pt>
                <c:pt idx="139">
                  <c:v>3.4336316230125203</c:v>
                </c:pt>
                <c:pt idx="140">
                  <c:v>3.4397906282503925</c:v>
                </c:pt>
                <c:pt idx="141">
                  <c:v>3.4459167266545947</c:v>
                </c:pt>
                <c:pt idx="142">
                  <c:v>3.4520103255658126</c:v>
                </c:pt>
                <c:pt idx="143">
                  <c:v>3.4580718244567152</c:v>
                </c:pt>
                <c:pt idx="144">
                  <c:v>3.4641016151377548</c:v>
                </c:pt>
                <c:pt idx="145">
                  <c:v>3.4701000819561809</c:v>
                </c:pt>
                <c:pt idx="146">
                  <c:v>3.4760676019885706</c:v>
                </c:pt>
                <c:pt idx="147">
                  <c:v>3.4820045452270936</c:v>
                </c:pt>
                <c:pt idx="148">
                  <c:v>3.4879112747597865</c:v>
                </c:pt>
                <c:pt idx="149">
                  <c:v>3.4937881469450467</c:v>
                </c:pt>
                <c:pt idx="150">
                  <c:v>3.4996355115805828</c:v>
                </c:pt>
                <c:pt idx="151">
                  <c:v>3.5054537120670282</c:v>
                </c:pt>
                <c:pt idx="152">
                  <c:v>3.5112430855664143</c:v>
                </c:pt>
                <c:pt idx="153">
                  <c:v>3.5170039631557115</c:v>
                </c:pt>
                <c:pt idx="154">
                  <c:v>3.5227366699756111</c:v>
                </c:pt>
                <c:pt idx="155">
                  <c:v>3.5284415253747277</c:v>
                </c:pt>
                <c:pt idx="156">
                  <c:v>3.5341188430493955</c:v>
                </c:pt>
                <c:pt idx="157">
                  <c:v>3.5397689311792182</c:v>
                </c:pt>
                <c:pt idx="158">
                  <c:v>3.5453920925585276</c:v>
                </c:pt>
                <c:pt idx="159">
                  <c:v>3.5509886247238938</c:v>
                </c:pt>
                <c:pt idx="160">
                  <c:v>3.5565588200778455</c:v>
                </c:pt>
                <c:pt idx="161">
                  <c:v>3.5621029660089167</c:v>
                </c:pt>
                <c:pt idx="162">
                  <c:v>3.5676213450081629</c:v>
                </c:pt>
                <c:pt idx="163">
                  <c:v>3.5731142347822726</c:v>
                </c:pt>
                <c:pt idx="164">
                  <c:v>3.5785819083633812</c:v>
                </c:pt>
                <c:pt idx="165">
                  <c:v>3.5840246342157203</c:v>
                </c:pt>
                <c:pt idx="166">
                  <c:v>3.5894426763392011</c:v>
                </c:pt>
                <c:pt idx="167">
                  <c:v>3.5948362943700354</c:v>
                </c:pt>
                <c:pt idx="168">
                  <c:v>3.600205743678508</c:v>
                </c:pt>
                <c:pt idx="169">
                  <c:v>3.6055512754639891</c:v>
                </c:pt>
                <c:pt idx="170">
                  <c:v>3.6108731368472777</c:v>
                </c:pt>
                <c:pt idx="171">
                  <c:v>3.6161715709603746</c:v>
                </c:pt>
                <c:pt idx="172">
                  <c:v>3.6214468170337666</c:v>
                </c:pt>
                <c:pt idx="173">
                  <c:v>3.6266991104813076</c:v>
                </c:pt>
                <c:pt idx="174">
                  <c:v>3.6319286829827648</c:v>
                </c:pt>
                <c:pt idx="175">
                  <c:v>3.6371357625641298</c:v>
                </c:pt>
                <c:pt idx="176">
                  <c:v>3.6423205736757436</c:v>
                </c:pt>
                <c:pt idx="177">
                  <c:v>3.6474833372683237</c:v>
                </c:pt>
                <c:pt idx="178">
                  <c:v>3.6526242708669518</c:v>
                </c:pt>
                <c:pt idx="179">
                  <c:v>3.6577435886430929</c:v>
                </c:pt>
                <c:pt idx="180">
                  <c:v>3.6628415014847064</c:v>
                </c:pt>
                <c:pt idx="181">
                  <c:v>3.6679182170645124</c:v>
                </c:pt>
                <c:pt idx="182">
                  <c:v>3.6729739399064676</c:v>
                </c:pt>
                <c:pt idx="183">
                  <c:v>3.6780088714505141</c:v>
                </c:pt>
                <c:pt idx="184">
                  <c:v>3.6830232101156435</c:v>
                </c:pt>
                <c:pt idx="185">
                  <c:v>3.6880171513613438</c:v>
                </c:pt>
                <c:pt idx="186">
                  <c:v>3.6929908877474715</c:v>
                </c:pt>
                <c:pt idx="187">
                  <c:v>3.697944608992588</c:v>
                </c:pt>
                <c:pt idx="188">
                  <c:v>3.7028785020308308</c:v>
                </c:pt>
                <c:pt idx="189">
                  <c:v>3.7077927510673412</c:v>
                </c:pt>
                <c:pt idx="190">
                  <c:v>3.7126875376323043</c:v>
                </c:pt>
                <c:pt idx="191">
                  <c:v>3.7175630406336424</c:v>
                </c:pt>
                <c:pt idx="192">
                  <c:v>3.7224194364083982</c:v>
                </c:pt>
                <c:pt idx="193">
                  <c:v>3.72725689877285</c:v>
                </c:pt>
                <c:pt idx="194">
                  <c:v>3.7320755990713961</c:v>
                </c:pt>
                <c:pt idx="195">
                  <c:v>3.7368757062242439</c:v>
                </c:pt>
                <c:pt idx="196">
                  <c:v>3.7416573867739409</c:v>
                </c:pt>
                <c:pt idx="197">
                  <c:v>3.7464208049307808</c:v>
                </c:pt>
                <c:pt idx="198">
                  <c:v>3.7511661226171107</c:v>
                </c:pt>
                <c:pt idx="199">
                  <c:v>3.755893499510587</c:v>
                </c:pt>
                <c:pt idx="200">
                  <c:v>3.7606030930863934</c:v>
                </c:pt>
                <c:pt idx="201">
                  <c:v>3.7652950586584613</c:v>
                </c:pt>
                <c:pt idx="202">
                  <c:v>3.7699695494197161</c:v>
                </c:pt>
                <c:pt idx="203">
                  <c:v>3.77462671648138</c:v>
                </c:pt>
                <c:pt idx="204">
                  <c:v>3.7792667089113592</c:v>
                </c:pt>
                <c:pt idx="205">
                  <c:v>3.7838896737717334</c:v>
                </c:pt>
                <c:pt idx="206">
                  <c:v>3.7884957561553803</c:v>
                </c:pt>
                <c:pt idx="207">
                  <c:v>3.7930850992217611</c:v>
                </c:pt>
                <c:pt idx="208">
                  <c:v>3.7976578442318836</c:v>
                </c:pt>
                <c:pt idx="209">
                  <c:v>3.8022141305824637</c:v>
                </c:pt>
                <c:pt idx="210">
                  <c:v>3.8067540958393198</c:v>
                </c:pt>
                <c:pt idx="211">
                  <c:v>3.811277875770009</c:v>
                </c:pt>
                <c:pt idx="212">
                  <c:v>3.8157856043757272</c:v>
                </c:pt>
                <c:pt idx="213">
                  <c:v>3.8202774139225055</c:v>
                </c:pt>
                <c:pt idx="214">
                  <c:v>3.8247534349716963</c:v>
                </c:pt>
                <c:pt idx="215">
                  <c:v>3.8292137964098032</c:v>
                </c:pt>
                <c:pt idx="216">
                  <c:v>3.8336586254776353</c:v>
                </c:pt>
                <c:pt idx="217">
                  <c:v>3.8380880477988302</c:v>
                </c:pt>
                <c:pt idx="218">
                  <c:v>3.8425021874077574</c:v>
                </c:pt>
                <c:pt idx="219">
                  <c:v>3.8469011667768047</c:v>
                </c:pt>
                <c:pt idx="220">
                  <c:v>3.8512851068430818</c:v>
                </c:pt>
                <c:pt idx="221">
                  <c:v>3.8556541270345428</c:v>
                </c:pt>
                <c:pt idx="222">
                  <c:v>3.8600083452955563</c:v>
                </c:pt>
                <c:pt idx="223">
                  <c:v>3.8643478781119174</c:v>
                </c:pt>
                <c:pt idx="224">
                  <c:v>3.8686728405353383</c:v>
                </c:pt>
                <c:pt idx="225">
                  <c:v>3.872983346207417</c:v>
                </c:pt>
                <c:pt idx="226">
                  <c:v>3.877279507383097</c:v>
                </c:pt>
                <c:pt idx="227">
                  <c:v>3.8815614349536407</c:v>
                </c:pt>
                <c:pt idx="228">
                  <c:v>3.8858292384691202</c:v>
                </c:pt>
                <c:pt idx="229">
                  <c:v>3.8900830261604389</c:v>
                </c:pt>
                <c:pt idx="230">
                  <c:v>3.8943229049608998</c:v>
                </c:pt>
                <c:pt idx="231">
                  <c:v>3.8985489805273272</c:v>
                </c:pt>
                <c:pt idx="232">
                  <c:v>3.9027613572607556</c:v>
                </c:pt>
                <c:pt idx="233">
                  <c:v>3.9069601383266948</c:v>
                </c:pt>
                <c:pt idx="234">
                  <c:v>3.9111454256749845</c:v>
                </c:pt>
                <c:pt idx="235">
                  <c:v>3.915317320059243</c:v>
                </c:pt>
                <c:pt idx="236">
                  <c:v>3.9194759210559287</c:v>
                </c:pt>
                <c:pt idx="237">
                  <c:v>3.923621327083012</c:v>
                </c:pt>
                <c:pt idx="238">
                  <c:v>3.9277536354182798</c:v>
                </c:pt>
                <c:pt idx="239">
                  <c:v>3.9318729422172725</c:v>
                </c:pt>
                <c:pt idx="240">
                  <c:v>3.9359793425308607</c:v>
                </c:pt>
                <c:pt idx="241">
                  <c:v>3.940072930322486</c:v>
                </c:pt>
                <c:pt idx="242">
                  <c:v>3.9441537984850501</c:v>
                </c:pt>
                <c:pt idx="243">
                  <c:v>3.9482220388574771</c:v>
                </c:pt>
                <c:pt idx="244">
                  <c:v>3.9522777422409612</c:v>
                </c:pt>
                <c:pt idx="245">
                  <c:v>3.9563209984148822</c:v>
                </c:pt>
                <c:pt idx="246">
                  <c:v>3.9603518961524262</c:v>
                </c:pt>
                <c:pt idx="247">
                  <c:v>3.9643705232359037</c:v>
                </c:pt>
                <c:pt idx="248">
                  <c:v>3.9683769664717619</c:v>
                </c:pt>
                <c:pt idx="249">
                  <c:v>3.9723713117053268</c:v>
                </c:pt>
                <c:pt idx="250">
                  <c:v>3.9763536438352531</c:v>
                </c:pt>
                <c:pt idx="251">
                  <c:v>3.9803240468277021</c:v>
                </c:pt>
                <c:pt idx="252">
                  <c:v>3.9842826037302554</c:v>
                </c:pt>
                <c:pt idx="253">
                  <c:v>3.98822939668556</c:v>
                </c:pt>
                <c:pt idx="254">
                  <c:v>3.992164506944726</c:v>
                </c:pt>
                <c:pt idx="255">
                  <c:v>3.9960880148804665</c:v>
                </c:pt>
                <c:pt idx="256">
                  <c:v>4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'Quiz 1'!$L$6</c:f>
              <c:strCache>
                <c:ptCount val="1"/>
                <c:pt idx="0">
                  <c:v>y2=12/(7-x^1/4)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2"/>
          </c:marker>
          <c:xVal>
            <c:strRef>
              <c:f>'Quiz 1'!$G$6:$G$273</c:f>
              <c:strCache>
                <c:ptCount val="268"/>
                <c:pt idx="0">
                  <c:v>x</c:v>
                </c:pt>
                <c:pt idx="1">
                  <c:v>-10</c:v>
                </c:pt>
                <c:pt idx="2">
                  <c:v>-9</c:v>
                </c:pt>
                <c:pt idx="3">
                  <c:v>-8</c:v>
                </c:pt>
                <c:pt idx="4">
                  <c:v>-7</c:v>
                </c:pt>
                <c:pt idx="5">
                  <c:v>-6</c:v>
                </c:pt>
                <c:pt idx="6">
                  <c:v>-5</c:v>
                </c:pt>
                <c:pt idx="7">
                  <c:v>-4</c:v>
                </c:pt>
                <c:pt idx="8">
                  <c:v>-3</c:v>
                </c:pt>
                <c:pt idx="9">
                  <c:v>-2</c:v>
                </c:pt>
                <c:pt idx="10">
                  <c:v>-1</c:v>
                </c:pt>
                <c:pt idx="11">
                  <c:v>0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4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3">
                  <c:v>12</c:v>
                </c:pt>
                <c:pt idx="24">
                  <c:v>13</c:v>
                </c:pt>
                <c:pt idx="25">
                  <c:v>14</c:v>
                </c:pt>
                <c:pt idx="26">
                  <c:v>15</c:v>
                </c:pt>
                <c:pt idx="27">
                  <c:v>16</c:v>
                </c:pt>
                <c:pt idx="28">
                  <c:v>17</c:v>
                </c:pt>
                <c:pt idx="29">
                  <c:v>18</c:v>
                </c:pt>
                <c:pt idx="30">
                  <c:v>19</c:v>
                </c:pt>
                <c:pt idx="31">
                  <c:v>20</c:v>
                </c:pt>
                <c:pt idx="32">
                  <c:v>21</c:v>
                </c:pt>
                <c:pt idx="33">
                  <c:v>22</c:v>
                </c:pt>
                <c:pt idx="34">
                  <c:v>23</c:v>
                </c:pt>
                <c:pt idx="35">
                  <c:v>24</c:v>
                </c:pt>
                <c:pt idx="36">
                  <c:v>25</c:v>
                </c:pt>
                <c:pt idx="37">
                  <c:v>26</c:v>
                </c:pt>
                <c:pt idx="38">
                  <c:v>27</c:v>
                </c:pt>
                <c:pt idx="39">
                  <c:v>28</c:v>
                </c:pt>
                <c:pt idx="40">
                  <c:v>29</c:v>
                </c:pt>
                <c:pt idx="41">
                  <c:v>30</c:v>
                </c:pt>
                <c:pt idx="42">
                  <c:v>31</c:v>
                </c:pt>
                <c:pt idx="43">
                  <c:v>32</c:v>
                </c:pt>
                <c:pt idx="44">
                  <c:v>33</c:v>
                </c:pt>
                <c:pt idx="45">
                  <c:v>34</c:v>
                </c:pt>
                <c:pt idx="46">
                  <c:v>35</c:v>
                </c:pt>
                <c:pt idx="47">
                  <c:v>36</c:v>
                </c:pt>
                <c:pt idx="48">
                  <c:v>37</c:v>
                </c:pt>
                <c:pt idx="49">
                  <c:v>38</c:v>
                </c:pt>
                <c:pt idx="50">
                  <c:v>39</c:v>
                </c:pt>
                <c:pt idx="51">
                  <c:v>40</c:v>
                </c:pt>
                <c:pt idx="52">
                  <c:v>41</c:v>
                </c:pt>
                <c:pt idx="53">
                  <c:v>42</c:v>
                </c:pt>
                <c:pt idx="54">
                  <c:v>43</c:v>
                </c:pt>
                <c:pt idx="55">
                  <c:v>44</c:v>
                </c:pt>
                <c:pt idx="56">
                  <c:v>45</c:v>
                </c:pt>
                <c:pt idx="57">
                  <c:v>46</c:v>
                </c:pt>
                <c:pt idx="58">
                  <c:v>47</c:v>
                </c:pt>
                <c:pt idx="59">
                  <c:v>48</c:v>
                </c:pt>
                <c:pt idx="60">
                  <c:v>49</c:v>
                </c:pt>
                <c:pt idx="61">
                  <c:v>50</c:v>
                </c:pt>
                <c:pt idx="62">
                  <c:v>51</c:v>
                </c:pt>
                <c:pt idx="63">
                  <c:v>52</c:v>
                </c:pt>
                <c:pt idx="64">
                  <c:v>53</c:v>
                </c:pt>
                <c:pt idx="65">
                  <c:v>54</c:v>
                </c:pt>
                <c:pt idx="66">
                  <c:v>55</c:v>
                </c:pt>
                <c:pt idx="67">
                  <c:v>56</c:v>
                </c:pt>
                <c:pt idx="68">
                  <c:v>57</c:v>
                </c:pt>
                <c:pt idx="69">
                  <c:v>58</c:v>
                </c:pt>
                <c:pt idx="70">
                  <c:v>59</c:v>
                </c:pt>
                <c:pt idx="71">
                  <c:v>60</c:v>
                </c:pt>
                <c:pt idx="72">
                  <c:v>61</c:v>
                </c:pt>
                <c:pt idx="73">
                  <c:v>62</c:v>
                </c:pt>
                <c:pt idx="74">
                  <c:v>63</c:v>
                </c:pt>
                <c:pt idx="75">
                  <c:v>64</c:v>
                </c:pt>
                <c:pt idx="76">
                  <c:v>65</c:v>
                </c:pt>
                <c:pt idx="77">
                  <c:v>66</c:v>
                </c:pt>
                <c:pt idx="78">
                  <c:v>67</c:v>
                </c:pt>
                <c:pt idx="79">
                  <c:v>68</c:v>
                </c:pt>
                <c:pt idx="80">
                  <c:v>69</c:v>
                </c:pt>
                <c:pt idx="81">
                  <c:v>70</c:v>
                </c:pt>
                <c:pt idx="82">
                  <c:v>71</c:v>
                </c:pt>
                <c:pt idx="83">
                  <c:v>72</c:v>
                </c:pt>
                <c:pt idx="84">
                  <c:v>73</c:v>
                </c:pt>
                <c:pt idx="85">
                  <c:v>74</c:v>
                </c:pt>
                <c:pt idx="86">
                  <c:v>75</c:v>
                </c:pt>
                <c:pt idx="87">
                  <c:v>76</c:v>
                </c:pt>
                <c:pt idx="88">
                  <c:v>77</c:v>
                </c:pt>
                <c:pt idx="89">
                  <c:v>78</c:v>
                </c:pt>
                <c:pt idx="90">
                  <c:v>79</c:v>
                </c:pt>
                <c:pt idx="91">
                  <c:v>80</c:v>
                </c:pt>
                <c:pt idx="92">
                  <c:v>81</c:v>
                </c:pt>
                <c:pt idx="93">
                  <c:v>82</c:v>
                </c:pt>
                <c:pt idx="94">
                  <c:v>83</c:v>
                </c:pt>
                <c:pt idx="95">
                  <c:v>84</c:v>
                </c:pt>
                <c:pt idx="96">
                  <c:v>85</c:v>
                </c:pt>
                <c:pt idx="97">
                  <c:v>86</c:v>
                </c:pt>
                <c:pt idx="98">
                  <c:v>87</c:v>
                </c:pt>
                <c:pt idx="99">
                  <c:v>88</c:v>
                </c:pt>
                <c:pt idx="100">
                  <c:v>89</c:v>
                </c:pt>
                <c:pt idx="101">
                  <c:v>90</c:v>
                </c:pt>
                <c:pt idx="102">
                  <c:v>91</c:v>
                </c:pt>
                <c:pt idx="103">
                  <c:v>92</c:v>
                </c:pt>
                <c:pt idx="104">
                  <c:v>93</c:v>
                </c:pt>
                <c:pt idx="105">
                  <c:v>94</c:v>
                </c:pt>
                <c:pt idx="106">
                  <c:v>95</c:v>
                </c:pt>
                <c:pt idx="107">
                  <c:v>96</c:v>
                </c:pt>
                <c:pt idx="108">
                  <c:v>97</c:v>
                </c:pt>
                <c:pt idx="109">
                  <c:v>98</c:v>
                </c:pt>
                <c:pt idx="110">
                  <c:v>99</c:v>
                </c:pt>
                <c:pt idx="111">
                  <c:v>100</c:v>
                </c:pt>
                <c:pt idx="112">
                  <c:v>101</c:v>
                </c:pt>
                <c:pt idx="113">
                  <c:v>102</c:v>
                </c:pt>
                <c:pt idx="114">
                  <c:v>103</c:v>
                </c:pt>
                <c:pt idx="115">
                  <c:v>104</c:v>
                </c:pt>
                <c:pt idx="116">
                  <c:v>105</c:v>
                </c:pt>
                <c:pt idx="117">
                  <c:v>106</c:v>
                </c:pt>
                <c:pt idx="118">
                  <c:v>107</c:v>
                </c:pt>
                <c:pt idx="119">
                  <c:v>108</c:v>
                </c:pt>
                <c:pt idx="120">
                  <c:v>109</c:v>
                </c:pt>
                <c:pt idx="121">
                  <c:v>110</c:v>
                </c:pt>
                <c:pt idx="122">
                  <c:v>111</c:v>
                </c:pt>
                <c:pt idx="123">
                  <c:v>112</c:v>
                </c:pt>
                <c:pt idx="124">
                  <c:v>113</c:v>
                </c:pt>
                <c:pt idx="125">
                  <c:v>114</c:v>
                </c:pt>
                <c:pt idx="126">
                  <c:v>115</c:v>
                </c:pt>
                <c:pt idx="127">
                  <c:v>116</c:v>
                </c:pt>
                <c:pt idx="128">
                  <c:v>117</c:v>
                </c:pt>
                <c:pt idx="129">
                  <c:v>118</c:v>
                </c:pt>
                <c:pt idx="130">
                  <c:v>119</c:v>
                </c:pt>
                <c:pt idx="131">
                  <c:v>120</c:v>
                </c:pt>
                <c:pt idx="132">
                  <c:v>121</c:v>
                </c:pt>
                <c:pt idx="133">
                  <c:v>122</c:v>
                </c:pt>
                <c:pt idx="134">
                  <c:v>123</c:v>
                </c:pt>
                <c:pt idx="135">
                  <c:v>124</c:v>
                </c:pt>
                <c:pt idx="136">
                  <c:v>125</c:v>
                </c:pt>
                <c:pt idx="137">
                  <c:v>126</c:v>
                </c:pt>
                <c:pt idx="138">
                  <c:v>127</c:v>
                </c:pt>
                <c:pt idx="139">
                  <c:v>128</c:v>
                </c:pt>
                <c:pt idx="140">
                  <c:v>129</c:v>
                </c:pt>
                <c:pt idx="141">
                  <c:v>130</c:v>
                </c:pt>
                <c:pt idx="142">
                  <c:v>131</c:v>
                </c:pt>
                <c:pt idx="143">
                  <c:v>132</c:v>
                </c:pt>
                <c:pt idx="144">
                  <c:v>133</c:v>
                </c:pt>
                <c:pt idx="145">
                  <c:v>134</c:v>
                </c:pt>
                <c:pt idx="146">
                  <c:v>135</c:v>
                </c:pt>
                <c:pt idx="147">
                  <c:v>136</c:v>
                </c:pt>
                <c:pt idx="148">
                  <c:v>137</c:v>
                </c:pt>
                <c:pt idx="149">
                  <c:v>138</c:v>
                </c:pt>
                <c:pt idx="150">
                  <c:v>139</c:v>
                </c:pt>
                <c:pt idx="151">
                  <c:v>140</c:v>
                </c:pt>
                <c:pt idx="152">
                  <c:v>141</c:v>
                </c:pt>
                <c:pt idx="153">
                  <c:v>142</c:v>
                </c:pt>
                <c:pt idx="154">
                  <c:v>143</c:v>
                </c:pt>
                <c:pt idx="155">
                  <c:v>144</c:v>
                </c:pt>
                <c:pt idx="156">
                  <c:v>145</c:v>
                </c:pt>
                <c:pt idx="157">
                  <c:v>146</c:v>
                </c:pt>
                <c:pt idx="158">
                  <c:v>147</c:v>
                </c:pt>
                <c:pt idx="159">
                  <c:v>148</c:v>
                </c:pt>
                <c:pt idx="160">
                  <c:v>149</c:v>
                </c:pt>
                <c:pt idx="161">
                  <c:v>150</c:v>
                </c:pt>
                <c:pt idx="162">
                  <c:v>151</c:v>
                </c:pt>
                <c:pt idx="163">
                  <c:v>152</c:v>
                </c:pt>
                <c:pt idx="164">
                  <c:v>153</c:v>
                </c:pt>
                <c:pt idx="165">
                  <c:v>154</c:v>
                </c:pt>
                <c:pt idx="166">
                  <c:v>155</c:v>
                </c:pt>
                <c:pt idx="167">
                  <c:v>156</c:v>
                </c:pt>
                <c:pt idx="168">
                  <c:v>157</c:v>
                </c:pt>
                <c:pt idx="169">
                  <c:v>158</c:v>
                </c:pt>
                <c:pt idx="170">
                  <c:v>159</c:v>
                </c:pt>
                <c:pt idx="171">
                  <c:v>160</c:v>
                </c:pt>
                <c:pt idx="172">
                  <c:v>161</c:v>
                </c:pt>
                <c:pt idx="173">
                  <c:v>162</c:v>
                </c:pt>
                <c:pt idx="174">
                  <c:v>163</c:v>
                </c:pt>
                <c:pt idx="175">
                  <c:v>164</c:v>
                </c:pt>
                <c:pt idx="176">
                  <c:v>165</c:v>
                </c:pt>
                <c:pt idx="177">
                  <c:v>166</c:v>
                </c:pt>
                <c:pt idx="178">
                  <c:v>167</c:v>
                </c:pt>
                <c:pt idx="179">
                  <c:v>168</c:v>
                </c:pt>
                <c:pt idx="180">
                  <c:v>169</c:v>
                </c:pt>
                <c:pt idx="181">
                  <c:v>170</c:v>
                </c:pt>
                <c:pt idx="182">
                  <c:v>171</c:v>
                </c:pt>
                <c:pt idx="183">
                  <c:v>172</c:v>
                </c:pt>
                <c:pt idx="184">
                  <c:v>173</c:v>
                </c:pt>
                <c:pt idx="185">
                  <c:v>174</c:v>
                </c:pt>
                <c:pt idx="186">
                  <c:v>175</c:v>
                </c:pt>
                <c:pt idx="187">
                  <c:v>176</c:v>
                </c:pt>
                <c:pt idx="188">
                  <c:v>177</c:v>
                </c:pt>
                <c:pt idx="189">
                  <c:v>178</c:v>
                </c:pt>
                <c:pt idx="190">
                  <c:v>179</c:v>
                </c:pt>
                <c:pt idx="191">
                  <c:v>180</c:v>
                </c:pt>
                <c:pt idx="192">
                  <c:v>181</c:v>
                </c:pt>
                <c:pt idx="193">
                  <c:v>182</c:v>
                </c:pt>
                <c:pt idx="194">
                  <c:v>183</c:v>
                </c:pt>
                <c:pt idx="195">
                  <c:v>184</c:v>
                </c:pt>
                <c:pt idx="196">
                  <c:v>185</c:v>
                </c:pt>
                <c:pt idx="197">
                  <c:v>186</c:v>
                </c:pt>
                <c:pt idx="198">
                  <c:v>187</c:v>
                </c:pt>
                <c:pt idx="199">
                  <c:v>188</c:v>
                </c:pt>
                <c:pt idx="200">
                  <c:v>189</c:v>
                </c:pt>
                <c:pt idx="201">
                  <c:v>190</c:v>
                </c:pt>
                <c:pt idx="202">
                  <c:v>191</c:v>
                </c:pt>
                <c:pt idx="203">
                  <c:v>192</c:v>
                </c:pt>
                <c:pt idx="204">
                  <c:v>193</c:v>
                </c:pt>
                <c:pt idx="205">
                  <c:v>194</c:v>
                </c:pt>
                <c:pt idx="206">
                  <c:v>195</c:v>
                </c:pt>
                <c:pt idx="207">
                  <c:v>196</c:v>
                </c:pt>
                <c:pt idx="208">
                  <c:v>197</c:v>
                </c:pt>
                <c:pt idx="209">
                  <c:v>198</c:v>
                </c:pt>
                <c:pt idx="210">
                  <c:v>199</c:v>
                </c:pt>
                <c:pt idx="211">
                  <c:v>200</c:v>
                </c:pt>
                <c:pt idx="212">
                  <c:v>201</c:v>
                </c:pt>
                <c:pt idx="213">
                  <c:v>202</c:v>
                </c:pt>
                <c:pt idx="214">
                  <c:v>203</c:v>
                </c:pt>
                <c:pt idx="215">
                  <c:v>204</c:v>
                </c:pt>
                <c:pt idx="216">
                  <c:v>205</c:v>
                </c:pt>
                <c:pt idx="217">
                  <c:v>206</c:v>
                </c:pt>
                <c:pt idx="218">
                  <c:v>207</c:v>
                </c:pt>
                <c:pt idx="219">
                  <c:v>208</c:v>
                </c:pt>
                <c:pt idx="220">
                  <c:v>209</c:v>
                </c:pt>
                <c:pt idx="221">
                  <c:v>210</c:v>
                </c:pt>
                <c:pt idx="222">
                  <c:v>211</c:v>
                </c:pt>
                <c:pt idx="223">
                  <c:v>212</c:v>
                </c:pt>
                <c:pt idx="224">
                  <c:v>213</c:v>
                </c:pt>
                <c:pt idx="225">
                  <c:v>214</c:v>
                </c:pt>
                <c:pt idx="226">
                  <c:v>215</c:v>
                </c:pt>
                <c:pt idx="227">
                  <c:v>216</c:v>
                </c:pt>
                <c:pt idx="228">
                  <c:v>217</c:v>
                </c:pt>
                <c:pt idx="229">
                  <c:v>218</c:v>
                </c:pt>
                <c:pt idx="230">
                  <c:v>219</c:v>
                </c:pt>
                <c:pt idx="231">
                  <c:v>220</c:v>
                </c:pt>
                <c:pt idx="232">
                  <c:v>221</c:v>
                </c:pt>
                <c:pt idx="233">
                  <c:v>222</c:v>
                </c:pt>
                <c:pt idx="234">
                  <c:v>223</c:v>
                </c:pt>
                <c:pt idx="235">
                  <c:v>224</c:v>
                </c:pt>
                <c:pt idx="236">
                  <c:v>225</c:v>
                </c:pt>
                <c:pt idx="237">
                  <c:v>226</c:v>
                </c:pt>
                <c:pt idx="238">
                  <c:v>227</c:v>
                </c:pt>
                <c:pt idx="239">
                  <c:v>228</c:v>
                </c:pt>
                <c:pt idx="240">
                  <c:v>229</c:v>
                </c:pt>
                <c:pt idx="241">
                  <c:v>230</c:v>
                </c:pt>
                <c:pt idx="242">
                  <c:v>231</c:v>
                </c:pt>
                <c:pt idx="243">
                  <c:v>232</c:v>
                </c:pt>
                <c:pt idx="244">
                  <c:v>233</c:v>
                </c:pt>
                <c:pt idx="245">
                  <c:v>234</c:v>
                </c:pt>
                <c:pt idx="246">
                  <c:v>235</c:v>
                </c:pt>
                <c:pt idx="247">
                  <c:v>236</c:v>
                </c:pt>
                <c:pt idx="248">
                  <c:v>237</c:v>
                </c:pt>
                <c:pt idx="249">
                  <c:v>238</c:v>
                </c:pt>
                <c:pt idx="250">
                  <c:v>239</c:v>
                </c:pt>
                <c:pt idx="251">
                  <c:v>240</c:v>
                </c:pt>
                <c:pt idx="252">
                  <c:v>241</c:v>
                </c:pt>
                <c:pt idx="253">
                  <c:v>242</c:v>
                </c:pt>
                <c:pt idx="254">
                  <c:v>243</c:v>
                </c:pt>
                <c:pt idx="255">
                  <c:v>244</c:v>
                </c:pt>
                <c:pt idx="256">
                  <c:v>245</c:v>
                </c:pt>
                <c:pt idx="257">
                  <c:v>246</c:v>
                </c:pt>
                <c:pt idx="258">
                  <c:v>247</c:v>
                </c:pt>
                <c:pt idx="259">
                  <c:v>248</c:v>
                </c:pt>
                <c:pt idx="260">
                  <c:v>249</c:v>
                </c:pt>
                <c:pt idx="261">
                  <c:v>250</c:v>
                </c:pt>
                <c:pt idx="262">
                  <c:v>251</c:v>
                </c:pt>
                <c:pt idx="263">
                  <c:v>252</c:v>
                </c:pt>
                <c:pt idx="264">
                  <c:v>253</c:v>
                </c:pt>
                <c:pt idx="265">
                  <c:v>254</c:v>
                </c:pt>
                <c:pt idx="266">
                  <c:v>255</c:v>
                </c:pt>
                <c:pt idx="267">
                  <c:v>256</c:v>
                </c:pt>
              </c:strCache>
            </c:strRef>
          </c:xVal>
          <c:yVal>
            <c:numRef>
              <c:f>'Quiz 1'!$L$6:$L$273</c:f>
              <c:numCache>
                <c:formatCode>General</c:formatCode>
                <c:ptCount val="26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1.7142857142857142</c:v>
                </c:pt>
                <c:pt idx="12">
                  <c:v>2</c:v>
                </c:pt>
                <c:pt idx="13">
                  <c:v>2.0651226497820043</c:v>
                </c:pt>
                <c:pt idx="14">
                  <c:v>2.1112167940514217</c:v>
                </c:pt>
                <c:pt idx="15">
                  <c:v>2.1483098457122796</c:v>
                </c:pt>
                <c:pt idx="16">
                  <c:v>2.1799746292849105</c:v>
                </c:pt>
                <c:pt idx="17">
                  <c:v>2.2079460438340761</c:v>
                </c:pt>
                <c:pt idx="18">
                  <c:v>2.2332131717859771</c:v>
                </c:pt>
                <c:pt idx="19">
                  <c:v>2.2563995003498447</c:v>
                </c:pt>
                <c:pt idx="20">
                  <c:v>2.2779262976266637</c:v>
                </c:pt>
                <c:pt idx="21">
                  <c:v>2.2980930889083533</c:v>
                </c:pt>
                <c:pt idx="22">
                  <c:v>2.3171213369476855</c:v>
                </c:pt>
                <c:pt idx="23">
                  <c:v>2.3351799435190186</c:v>
                </c:pt>
                <c:pt idx="24">
                  <c:v>2.35240101082388</c:v>
                </c:pt>
                <c:pt idx="25">
                  <c:v>2.3688900399963155</c:v>
                </c:pt>
                <c:pt idx="26">
                  <c:v>2.3847327839284689</c:v>
                </c:pt>
                <c:pt idx="27">
                  <c:v>2.4</c:v>
                </c:pt>
                <c:pt idx="28">
                  <c:v>2.4147508362407413</c:v>
                </c:pt>
                <c:pt idx="29">
                  <c:v>2.4290353004717531</c:v>
                </c:pt>
                <c:pt idx="30">
                  <c:v>2.4428960975051637</c:v>
                </c:pt>
                <c:pt idx="31">
                  <c:v>2.4563700206242962</c:v>
                </c:pt>
                <c:pt idx="32">
                  <c:v>2.4694890221871861</c:v>
                </c:pt>
                <c:pt idx="33">
                  <c:v>2.4822810489899925</c:v>
                </c:pt>
                <c:pt idx="34">
                  <c:v>2.4947707023444634</c:v>
                </c:pt>
                <c:pt idx="35">
                  <c:v>2.5069797656184138</c:v>
                </c:pt>
                <c:pt idx="36">
                  <c:v>2.5189276302272154</c:v>
                </c:pt>
                <c:pt idx="37">
                  <c:v>2.5306316428772484</c:v>
                </c:pt>
                <c:pt idx="38">
                  <c:v>2.5421073910680856</c:v>
                </c:pt>
                <c:pt idx="39">
                  <c:v>2.5533689396972599</c:v>
                </c:pt>
                <c:pt idx="40">
                  <c:v>2.5644290285789948</c:v>
                </c:pt>
                <c:pt idx="41">
                  <c:v>2.5752992384511031</c:v>
                </c:pt>
                <c:pt idx="42">
                  <c:v>2.5859901313743472</c:v>
                </c:pt>
                <c:pt idx="43">
                  <c:v>2.5965113701685403</c:v>
                </c:pt>
                <c:pt idx="44">
                  <c:v>2.6068718205693102</c:v>
                </c:pt>
                <c:pt idx="45">
                  <c:v>2.6170796390506177</c:v>
                </c:pt>
                <c:pt idx="46">
                  <c:v>2.6271423486847358</c:v>
                </c:pt>
                <c:pt idx="47">
                  <c:v>2.6370669049627473</c:v>
                </c:pt>
                <c:pt idx="48">
                  <c:v>2.6468597531449007</c:v>
                </c:pt>
                <c:pt idx="49">
                  <c:v>2.6565268784292537</c:v>
                </c:pt>
                <c:pt idx="50">
                  <c:v>2.6660738500024537</c:v>
                </c:pt>
                <c:pt idx="51">
                  <c:v>2.6755058598557864</c:v>
                </c:pt>
                <c:pt idx="52">
                  <c:v>2.684827757103343</c:v>
                </c:pt>
                <c:pt idx="53">
                  <c:v>2.6940440784200743</c:v>
                </c:pt>
                <c:pt idx="54">
                  <c:v>2.703159075120015</c:v>
                </c:pt>
                <c:pt idx="55">
                  <c:v>2.7121767373147652</c:v>
                </c:pt>
                <c:pt idx="56">
                  <c:v>2.721100815526023</c:v>
                </c:pt>
                <c:pt idx="57">
                  <c:v>2.7299348400708916</c:v>
                </c:pt>
                <c:pt idx="58">
                  <c:v>2.7386821384927464</c:v>
                </c:pt>
                <c:pt idx="59">
                  <c:v>2.7473458512719651</c:v>
                </c:pt>
                <c:pt idx="60">
                  <c:v>2.7559289460184542</c:v>
                </c:pt>
                <c:pt idx="61">
                  <c:v>2.7644342303205911</c:v>
                </c:pt>
                <c:pt idx="62">
                  <c:v>2.7728643634019967</c:v>
                </c:pt>
                <c:pt idx="63">
                  <c:v>2.7812218667179196</c:v>
                </c:pt>
                <c:pt idx="64">
                  <c:v>2.789509133606153</c:v>
                </c:pt>
                <c:pt idx="65">
                  <c:v>2.7977284380930536</c:v>
                </c:pt>
                <c:pt idx="66">
                  <c:v>2.8058819429428539</c:v>
                </c:pt>
                <c:pt idx="67">
                  <c:v>2.8139717070278438</c:v>
                </c:pt>
                <c:pt idx="68">
                  <c:v>2.8219996920877852</c:v>
                </c:pt>
                <c:pt idx="69">
                  <c:v>2.8299677689389768</c:v>
                </c:pt>
                <c:pt idx="70">
                  <c:v>2.8378777231864749</c:v>
                </c:pt>
                <c:pt idx="71">
                  <c:v>2.8457312604869487</c:v>
                </c:pt>
                <c:pt idx="72">
                  <c:v>2.85353001140441</c:v>
                </c:pt>
                <c:pt idx="73">
                  <c:v>2.8612755358964539</c:v>
                </c:pt>
                <c:pt idx="74">
                  <c:v>2.8689693274646091</c:v>
                </c:pt>
                <c:pt idx="75">
                  <c:v>2.8766128169988847</c:v>
                </c:pt>
                <c:pt idx="76">
                  <c:v>2.884207376343447</c:v>
                </c:pt>
                <c:pt idx="77">
                  <c:v>2.8917543216076322</c:v>
                </c:pt>
                <c:pt idx="78">
                  <c:v>2.8992549162440566</c:v>
                </c:pt>
                <c:pt idx="79">
                  <c:v>2.9067103739134321</c:v>
                </c:pt>
                <c:pt idx="80">
                  <c:v>2.9141218611537818</c:v>
                </c:pt>
                <c:pt idx="81">
                  <c:v>2.9214904998700444</c:v>
                </c:pt>
                <c:pt idx="82">
                  <c:v>2.9288173696585407</c:v>
                </c:pt>
                <c:pt idx="83">
                  <c:v>2.9361035099794344</c:v>
                </c:pt>
                <c:pt idx="84">
                  <c:v>2.9433499221890758</c:v>
                </c:pt>
                <c:pt idx="85">
                  <c:v>2.9505575714430816</c:v>
                </c:pt>
                <c:pt idx="86">
                  <c:v>2.9577273884799848</c:v>
                </c:pt>
                <c:pt idx="87">
                  <c:v>2.9648602712944601</c:v>
                </c:pt>
                <c:pt idx="88">
                  <c:v>2.9719570867082967</c:v>
                </c:pt>
                <c:pt idx="89">
                  <c:v>2.9790186718466365</c:v>
                </c:pt>
                <c:pt idx="90">
                  <c:v>2.9860458355263155</c:v>
                </c:pt>
                <c:pt idx="91">
                  <c:v>2.9930393595625877</c:v>
                </c:pt>
                <c:pt idx="92">
                  <c:v>3.0000000000000004</c:v>
                </c:pt>
                <c:pt idx="93">
                  <c:v>3.0069284882726772</c:v>
                </c:pt>
                <c:pt idx="94">
                  <c:v>3.013825532298906</c:v>
                </c:pt>
                <c:pt idx="95">
                  <c:v>3.0206918175144608</c:v>
                </c:pt>
                <c:pt idx="96">
                  <c:v>3.0275280078487983</c:v>
                </c:pt>
                <c:pt idx="97">
                  <c:v>3.0343347466479038</c:v>
                </c:pt>
                <c:pt idx="98">
                  <c:v>3.0411126575473117</c:v>
                </c:pt>
                <c:pt idx="99">
                  <c:v>3.0478623452984976</c:v>
                </c:pt>
                <c:pt idx="100">
                  <c:v>3.0545843965516681</c:v>
                </c:pt>
                <c:pt idx="101">
                  <c:v>3.0612793805976892</c:v>
                </c:pt>
                <c:pt idx="102">
                  <c:v>3.0679478500717243</c:v>
                </c:pt>
                <c:pt idx="103">
                  <c:v>3.074590341620957</c:v>
                </c:pt>
                <c:pt idx="104">
                  <c:v>3.081207376538599</c:v>
                </c:pt>
                <c:pt idx="105">
                  <c:v>3.0877994613662323</c:v>
                </c:pt>
                <c:pt idx="106">
                  <c:v>3.0943670884663854</c:v>
                </c:pt>
                <c:pt idx="107">
                  <c:v>3.1009107365671094</c:v>
                </c:pt>
                <c:pt idx="108">
                  <c:v>3.1074308712802057</c:v>
                </c:pt>
                <c:pt idx="109">
                  <c:v>3.1139279455946354</c:v>
                </c:pt>
                <c:pt idx="110">
                  <c:v>3.1204024003465372</c:v>
                </c:pt>
                <c:pt idx="111">
                  <c:v>3.126854664667194</c:v>
                </c:pt>
                <c:pt idx="112">
                  <c:v>3.1332851564101856</c:v>
                </c:pt>
                <c:pt idx="113">
                  <c:v>3.1396942825588967</c:v>
                </c:pt>
                <c:pt idx="114">
                  <c:v>3.1460824396154647</c:v>
                </c:pt>
                <c:pt idx="115">
                  <c:v>3.1524500139721812</c:v>
                </c:pt>
                <c:pt idx="116">
                  <c:v>3.1587973822663074</c:v>
                </c:pt>
                <c:pt idx="117">
                  <c:v>3.1651249117191882</c:v>
                </c:pt>
                <c:pt idx="118">
                  <c:v>3.1714329604605034</c:v>
                </c:pt>
                <c:pt idx="119">
                  <c:v>3.1777218778384428</c:v>
                </c:pt>
                <c:pt idx="120">
                  <c:v>3.1839920047165311</c:v>
                </c:pt>
                <c:pt idx="121">
                  <c:v>3.1902436737578133</c:v>
                </c:pt>
                <c:pt idx="122">
                  <c:v>3.196477209697024</c:v>
                </c:pt>
                <c:pt idx="123">
                  <c:v>3.2026929296013753</c:v>
                </c:pt>
                <c:pt idx="124">
                  <c:v>3.2088911431205211</c:v>
                </c:pt>
                <c:pt idx="125">
                  <c:v>3.2150721527262429</c:v>
                </c:pt>
                <c:pt idx="126">
                  <c:v>3.2212362539423745</c:v>
                </c:pt>
                <c:pt idx="127">
                  <c:v>3.2273837355654278</c:v>
                </c:pt>
                <c:pt idx="128">
                  <c:v>3.2335148798763873</c:v>
                </c:pt>
                <c:pt idx="129">
                  <c:v>3.2396299628440959</c:v>
                </c:pt>
                <c:pt idx="130">
                  <c:v>3.2457292543206262</c:v>
                </c:pt>
                <c:pt idx="131">
                  <c:v>3.2518130182290288</c:v>
                </c:pt>
                <c:pt idx="132">
                  <c:v>3.2578815127438108</c:v>
                </c:pt>
                <c:pt idx="133">
                  <c:v>3.2639349904644788</c:v>
                </c:pt>
                <c:pt idx="134">
                  <c:v>3.2699736985824805</c:v>
                </c:pt>
                <c:pt idx="135">
                  <c:v>3.2759978790418351</c:v>
                </c:pt>
                <c:pt idx="136">
                  <c:v>3.282007768693743</c:v>
                </c:pt>
                <c:pt idx="137">
                  <c:v>3.2880035994454544</c:v>
                </c:pt>
                <c:pt idx="138">
                  <c:v>3.2939855984036441</c:v>
                </c:pt>
                <c:pt idx="139">
                  <c:v>3.2999539880125388</c:v>
                </c:pt>
                <c:pt idx="140">
                  <c:v>3.3059089861870379</c:v>
                </c:pt>
                <c:pt idx="141">
                  <c:v>3.3118508064410284</c:v>
                </c:pt>
                <c:pt idx="142">
                  <c:v>3.317779658011125</c:v>
                </c:pt>
                <c:pt idx="143">
                  <c:v>3.3236957459760128</c:v>
                </c:pt>
                <c:pt idx="144">
                  <c:v>3.3295992713715923</c:v>
                </c:pt>
                <c:pt idx="145">
                  <c:v>3.3354904313021008</c:v>
                </c:pt>
                <c:pt idx="146">
                  <c:v>3.3413694190473833</c:v>
                </c:pt>
                <c:pt idx="147">
                  <c:v>3.3472364241664652</c:v>
                </c:pt>
                <c:pt idx="148">
                  <c:v>3.3530916325975926</c:v>
                </c:pt>
                <c:pt idx="149">
                  <c:v>3.358935226754876</c:v>
                </c:pt>
                <c:pt idx="150">
                  <c:v>3.3647673856216813</c:v>
                </c:pt>
                <c:pt idx="151">
                  <c:v>3.3705882848408977</c:v>
                </c:pt>
                <c:pt idx="152">
                  <c:v>3.3763980968022111</c:v>
                </c:pt>
                <c:pt idx="153">
                  <c:v>3.382196990726499</c:v>
                </c:pt>
                <c:pt idx="154">
                  <c:v>3.3879851327474646</c:v>
                </c:pt>
                <c:pt idx="155">
                  <c:v>3.3937626859906231</c:v>
                </c:pt>
                <c:pt idx="156">
                  <c:v>3.3995298106497294</c:v>
                </c:pt>
                <c:pt idx="157">
                  <c:v>3.4052866640607671</c:v>
                </c:pt>
                <c:pt idx="158">
                  <c:v>3.4110334007735732</c:v>
                </c:pt>
                <c:pt idx="159">
                  <c:v>3.4167701726212072</c:v>
                </c:pt>
                <c:pt idx="160">
                  <c:v>3.4224971287871355</c:v>
                </c:pt>
                <c:pt idx="161">
                  <c:v>3.4282144158703245</c:v>
                </c:pt>
                <c:pt idx="162">
                  <c:v>3.4339221779483178</c:v>
                </c:pt>
                <c:pt idx="163">
                  <c:v>3.4396205566383666</c:v>
                </c:pt>
                <c:pt idx="164">
                  <c:v>3.4453096911566985</c:v>
                </c:pt>
                <c:pt idx="165">
                  <c:v>3.4509897183759835</c:v>
                </c:pt>
                <c:pt idx="166">
                  <c:v>3.4566607728810634</c:v>
                </c:pt>
                <c:pt idx="167">
                  <c:v>3.4623229870230148</c:v>
                </c:pt>
                <c:pt idx="168">
                  <c:v>3.4679764909715991</c:v>
                </c:pt>
                <c:pt idx="169">
                  <c:v>3.4736214127661613</c:v>
                </c:pt>
                <c:pt idx="170">
                  <c:v>3.4792578783650301</c:v>
                </c:pt>
                <c:pt idx="171">
                  <c:v>3.4848860116934777</c:v>
                </c:pt>
                <c:pt idx="172">
                  <c:v>3.4905059346902836</c:v>
                </c:pt>
                <c:pt idx="173">
                  <c:v>3.4961177673529549</c:v>
                </c:pt>
                <c:pt idx="174">
                  <c:v>3.5017216277816541</c:v>
                </c:pt>
                <c:pt idx="175">
                  <c:v>3.5073176322218655</c:v>
                </c:pt>
                <c:pt idx="176">
                  <c:v>3.5129058951058623</c:v>
                </c:pt>
                <c:pt idx="177">
                  <c:v>3.5184865290930012</c:v>
                </c:pt>
                <c:pt idx="178">
                  <c:v>3.5240596451088884</c:v>
                </c:pt>
                <c:pt idx="179">
                  <c:v>3.5296253523834573</c:v>
                </c:pt>
                <c:pt idx="180">
                  <c:v>3.5351837584879964</c:v>
                </c:pt>
                <c:pt idx="181">
                  <c:v>3.5407349693711514</c:v>
                </c:pt>
                <c:pt idx="182">
                  <c:v>3.5462790893939489</c:v>
                </c:pt>
                <c:pt idx="183">
                  <c:v>3.5518162213638691</c:v>
                </c:pt>
                <c:pt idx="184">
                  <c:v>3.5573464665679966</c:v>
                </c:pt>
                <c:pt idx="185">
                  <c:v>3.5628699248052751</c:v>
                </c:pt>
                <c:pt idx="186">
                  <c:v>3.5683866944179128</c:v>
                </c:pt>
                <c:pt idx="187">
                  <c:v>3.5738968723219444</c:v>
                </c:pt>
                <c:pt idx="188">
                  <c:v>3.5794005540369893</c:v>
                </c:pt>
                <c:pt idx="189">
                  <c:v>3.5848978337152291</c:v>
                </c:pt>
                <c:pt idx="190">
                  <c:v>3.5903888041696286</c:v>
                </c:pt>
                <c:pt idx="191">
                  <c:v>3.5958735569014229</c:v>
                </c:pt>
                <c:pt idx="192">
                  <c:v>3.601352182126897</c:v>
                </c:pt>
                <c:pt idx="193">
                  <c:v>3.6068247688034778</c:v>
                </c:pt>
                <c:pt idx="194">
                  <c:v>3.6122914046551591</c:v>
                </c:pt>
                <c:pt idx="195">
                  <c:v>3.6177521761972802</c:v>
                </c:pt>
                <c:pt idx="196">
                  <c:v>3.6232071687606808</c:v>
                </c:pt>
                <c:pt idx="197">
                  <c:v>3.6286564665152521</c:v>
                </c:pt>
                <c:pt idx="198">
                  <c:v>3.6341001524928882</c:v>
                </c:pt>
                <c:pt idx="199">
                  <c:v>3.6395383086098847</c:v>
                </c:pt>
                <c:pt idx="200">
                  <c:v>3.6449710156887685</c:v>
                </c:pt>
                <c:pt idx="201">
                  <c:v>3.6503983534795981</c:v>
                </c:pt>
                <c:pt idx="202">
                  <c:v>3.655820400680744</c:v>
                </c:pt>
                <c:pt idx="203">
                  <c:v>3.6612372349591595</c:v>
                </c:pt>
                <c:pt idx="204">
                  <c:v>3.6666489329701655</c:v>
                </c:pt>
                <c:pt idx="205">
                  <c:v>3.672055570376755</c:v>
                </c:pt>
                <c:pt idx="206">
                  <c:v>3.6774572218684378</c:v>
                </c:pt>
                <c:pt idx="207">
                  <c:v>3.6828539611796365</c:v>
                </c:pt>
                <c:pt idx="208">
                  <c:v>3.6882458611076476</c:v>
                </c:pt>
                <c:pt idx="209">
                  <c:v>3.6936329935301728</c:v>
                </c:pt>
                <c:pt idx="210">
                  <c:v>3.6990154294224475</c:v>
                </c:pt>
                <c:pt idx="211">
                  <c:v>3.7043932388739651</c:v>
                </c:pt>
                <c:pt idx="212">
                  <c:v>3.7097664911048129</c:v>
                </c:pt>
                <c:pt idx="213">
                  <c:v>3.715135254481631</c:v>
                </c:pt>
                <c:pt idx="214">
                  <c:v>3.7204995965332035</c:v>
                </c:pt>
                <c:pt idx="215">
                  <c:v>3.7258595839656992</c:v>
                </c:pt>
                <c:pt idx="216">
                  <c:v>3.7312152826775531</c:v>
                </c:pt>
                <c:pt idx="217">
                  <c:v>3.7365667577740211</c:v>
                </c:pt>
                <c:pt idx="218">
                  <c:v>3.7419140735814027</c:v>
                </c:pt>
                <c:pt idx="219">
                  <c:v>3.7472572936609487</c:v>
                </c:pt>
                <c:pt idx="220">
                  <c:v>3.7525964808224481</c:v>
                </c:pt>
                <c:pt idx="221">
                  <c:v>3.7579316971375265</c:v>
                </c:pt>
                <c:pt idx="222">
                  <c:v>3.7632630039526402</c:v>
                </c:pt>
                <c:pt idx="223">
                  <c:v>3.7685904619017876</c:v>
                </c:pt>
                <c:pt idx="224">
                  <c:v>3.773914130918949</c:v>
                </c:pt>
                <c:pt idx="225">
                  <c:v>3.7792340702502369</c:v>
                </c:pt>
                <c:pt idx="226">
                  <c:v>3.7845503384658099</c:v>
                </c:pt>
                <c:pt idx="227">
                  <c:v>3.7898629934715022</c:v>
                </c:pt>
                <c:pt idx="228">
                  <c:v>3.7951720925202177</c:v>
                </c:pt>
                <c:pt idx="229">
                  <c:v>3.8004776922230832</c:v>
                </c:pt>
                <c:pt idx="230">
                  <c:v>3.8057798485603538</c:v>
                </c:pt>
                <c:pt idx="231">
                  <c:v>3.8110786168920923</c:v>
                </c:pt>
                <c:pt idx="232">
                  <c:v>3.8163740519686233</c:v>
                </c:pt>
                <c:pt idx="233">
                  <c:v>3.8216662079407717</c:v>
                </c:pt>
                <c:pt idx="234">
                  <c:v>3.826955138369875</c:v>
                </c:pt>
                <c:pt idx="235">
                  <c:v>3.832240896237602</c:v>
                </c:pt>
                <c:pt idx="236">
                  <c:v>3.8375235339555589</c:v>
                </c:pt>
                <c:pt idx="237">
                  <c:v>3.8428031033746977</c:v>
                </c:pt>
                <c:pt idx="238">
                  <c:v>3.8480796557945358</c:v>
                </c:pt>
                <c:pt idx="239">
                  <c:v>3.8533532419721839</c:v>
                </c:pt>
                <c:pt idx="240">
                  <c:v>3.8586239121311903</c:v>
                </c:pt>
                <c:pt idx="241">
                  <c:v>3.8638917159702082</c:v>
                </c:pt>
                <c:pt idx="242">
                  <c:v>3.8691567026714844</c:v>
                </c:pt>
                <c:pt idx="243">
                  <c:v>3.8744189209091813</c:v>
                </c:pt>
                <c:pt idx="244">
                  <c:v>3.8796784188575293</c:v>
                </c:pt>
                <c:pt idx="245">
                  <c:v>3.8849352441988212</c:v>
                </c:pt>
                <c:pt idx="246">
                  <c:v>3.890189444131241</c:v>
                </c:pt>
                <c:pt idx="247">
                  <c:v>3.8954410653765472</c:v>
                </c:pt>
                <c:pt idx="248">
                  <c:v>3.9006901541875969</c:v>
                </c:pt>
                <c:pt idx="249">
                  <c:v>3.9059367563557275</c:v>
                </c:pt>
                <c:pt idx="250">
                  <c:v>3.9111809172179961</c:v>
                </c:pt>
                <c:pt idx="251">
                  <c:v>3.916422681664268</c:v>
                </c:pt>
                <c:pt idx="252">
                  <c:v>3.9216620941441853</c:v>
                </c:pt>
                <c:pt idx="253">
                  <c:v>3.9268991986739858</c:v>
                </c:pt>
                <c:pt idx="254">
                  <c:v>3.9321340388431953</c:v>
                </c:pt>
                <c:pt idx="255">
                  <c:v>3.9373666578212037</c:v>
                </c:pt>
                <c:pt idx="256">
                  <c:v>3.9425970983636969</c:v>
                </c:pt>
                <c:pt idx="257">
                  <c:v>3.9478254028189812</c:v>
                </c:pt>
                <c:pt idx="258">
                  <c:v>3.9530516131341873</c:v>
                </c:pt>
                <c:pt idx="259">
                  <c:v>3.9582757708613463</c:v>
                </c:pt>
                <c:pt idx="260">
                  <c:v>3.9634979171633691</c:v>
                </c:pt>
                <c:pt idx="261">
                  <c:v>3.968718092819902</c:v>
                </c:pt>
                <c:pt idx="262">
                  <c:v>3.9739363382330777</c:v>
                </c:pt>
                <c:pt idx="263">
                  <c:v>3.9791526934331634</c:v>
                </c:pt>
                <c:pt idx="264">
                  <c:v>3.9843671980840951</c:v>
                </c:pt>
                <c:pt idx="265">
                  <c:v>3.9895798914889258</c:v>
                </c:pt>
                <c:pt idx="266">
                  <c:v>3.9947908125951597</c:v>
                </c:pt>
                <c:pt idx="267">
                  <c:v>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212864"/>
        <c:axId val="222214400"/>
      </c:scatterChart>
      <c:valAx>
        <c:axId val="222212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2214400"/>
        <c:crosses val="autoZero"/>
        <c:crossBetween val="midCat"/>
      </c:valAx>
      <c:valAx>
        <c:axId val="222214400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2222128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9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9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7" Type="http://schemas.openxmlformats.org/officeDocument/2006/relationships/image" Target="../media/image3.emf"/><Relationship Id="rId1" Type="http://schemas.openxmlformats.org/officeDocument/2006/relationships/customXml" Target="../ink/ink1.xml"/><Relationship Id="rId6" Type="http://schemas.openxmlformats.org/officeDocument/2006/relationships/customXml" Target="../ink/ink3.xml"/><Relationship Id="rId5" Type="http://schemas.openxmlformats.org/officeDocument/2006/relationships/image" Target="../media/image2.emf"/><Relationship Id="rId4" Type="http://schemas.openxmlformats.org/officeDocument/2006/relationships/customXml" Target="../ink/ink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162195</xdr:colOff>
      <xdr:row>1</xdr:row>
      <xdr:rowOff>69165</xdr:rowOff>
    </xdr:from>
    <xdr:to>
      <xdr:col>4</xdr:col>
      <xdr:colOff>487995</xdr:colOff>
      <xdr:row>25</xdr:row>
      <xdr:rowOff>7965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72" name="Ink 71"/>
            <xdr14:cNvContentPartPr/>
          </xdr14:nvContentPartPr>
          <xdr14:nvPr macro=""/>
          <xdr14:xfrm>
            <a:off x="162195" y="259665"/>
            <a:ext cx="2154600" cy="4510800"/>
          </xdr14:xfrm>
        </xdr:contentPart>
      </mc:Choice>
      <mc:Fallback xmlns="">
        <xdr:pic>
          <xdr:nvPicPr>
            <xdr:cNvPr id="72" name="Ink 71"/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54995" y="253905"/>
              <a:ext cx="2167920" cy="45201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421035</xdr:colOff>
      <xdr:row>8</xdr:row>
      <xdr:rowOff>108345</xdr:rowOff>
    </xdr:from>
    <xdr:to>
      <xdr:col>4</xdr:col>
      <xdr:colOff>602115</xdr:colOff>
      <xdr:row>12</xdr:row>
      <xdr:rowOff>72465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113" name="Ink 112"/>
            <xdr14:cNvContentPartPr/>
          </xdr14:nvContentPartPr>
          <xdr14:nvPr macro=""/>
          <xdr14:xfrm>
            <a:off x="2249835" y="1632345"/>
            <a:ext cx="181080" cy="726120"/>
          </xdr14:xfrm>
        </xdr:contentPart>
      </mc:Choice>
      <mc:Fallback xmlns="">
        <xdr:pic>
          <xdr:nvPicPr>
            <xdr:cNvPr id="113" name="Ink 112"/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2245155" y="1628385"/>
              <a:ext cx="194760" cy="7347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9</xdr:col>
      <xdr:colOff>133470</xdr:colOff>
      <xdr:row>11</xdr:row>
      <xdr:rowOff>161805</xdr:rowOff>
    </xdr:from>
    <xdr:to>
      <xdr:col>9</xdr:col>
      <xdr:colOff>133830</xdr:colOff>
      <xdr:row>11</xdr:row>
      <xdr:rowOff>162165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157" name="Ink 156"/>
            <xdr14:cNvContentPartPr/>
          </xdr14:nvContentPartPr>
          <xdr14:nvPr macro=""/>
          <xdr14:xfrm>
            <a:off x="6010395" y="2257305"/>
            <a:ext cx="360" cy="360"/>
          </xdr14:xfrm>
        </xdr:contentPart>
      </mc:Choice>
      <mc:Fallback xmlns="">
        <xdr:pic>
          <xdr:nvPicPr>
            <xdr:cNvPr id="157" name="Ink 156"/>
            <xdr:cNvPicPr/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5998515" y="2245425"/>
              <a:ext cx="24120" cy="241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647" units="in"/>
          <inkml:channel name="Y" type="integer" max="13699" units="in"/>
          <inkml:channel name="F" type="integer" max="32767" units="dev"/>
        </inkml:traceFormat>
        <inkml:channelProperties>
          <inkml:channelProperty channel="X" name="resolution" value="2540.13135" units="1/in"/>
          <inkml:channelProperty channel="Y" name="resolution" value="2540.14453" units="1/in"/>
          <inkml:channelProperty channel="F" name="resolution" value="0" units="1/dev"/>
        </inkml:channelProperties>
      </inkml:inkSource>
      <inkml:timestamp xml:id="ts0" timeString="2012-09-16T20:38:23.207"/>
    </inkml:context>
    <inkml:brush xml:id="br0">
      <inkml:brushProperty name="width" value="0.06667" units="cm"/>
      <inkml:brushProperty name="height" value="0.06667" units="cm"/>
      <inkml:brushProperty name="color" value="#ED1C24"/>
    </inkml:brush>
    <inkml:brush xml:id="br1">
      <inkml:brushProperty name="width" value="0.04667" units="cm"/>
      <inkml:brushProperty name="height" value="0.04667" units="cm"/>
      <inkml:brushProperty name="color" value="#ED1C24"/>
    </inkml:brush>
    <inkml:brush xml:id="br2">
      <inkml:brushProperty name="width" value="0.06667" units="cm"/>
      <inkml:brushProperty name="height" value="0.06667" units="cm"/>
      <inkml:brushProperty name="color" value="#3165BB"/>
    </inkml:brush>
  </inkml:definitions>
  <inkml:traceGroup>
    <inkml:annotationXML>
      <emma:emma xmlns:emma="http://www.w3.org/2003/04/emma" version="1.0">
        <emma:interpretation id="{138388F2-0E53-431E-94D6-E983447168D9}" emma:medium="tactile" emma:mode="ink">
          <msink:context xmlns:msink="http://schemas.microsoft.com/ink/2010/main" type="writingRegion" rotatedBoundingBox="379,738 6367,650 6551,13191 563,13279"/>
        </emma:interpretation>
      </emma:emma>
    </inkml:annotationXML>
    <inkml:traceGroup>
      <inkml:annotationXML>
        <emma:emma xmlns:emma="http://www.w3.org/2003/04/emma" version="1.0">
          <emma:interpretation id="{77192D65-7075-4C7B-AD8E-C1C99A5C68A7}" emma:medium="tactile" emma:mode="ink">
            <msink:context xmlns:msink="http://schemas.microsoft.com/ink/2010/main" type="paragraph" rotatedBoundingBox="1376,1162 1601,691 1837,804 1612,1274" alignmentLevel="2"/>
          </emma:interpretation>
        </emma:emma>
      </inkml:annotationXML>
      <inkml:traceGroup>
        <inkml:annotationXML>
          <emma:emma xmlns:emma="http://www.w3.org/2003/04/emma" version="1.0">
            <emma:interpretation id="{E36E788A-80D6-480C-AB14-D73B30547C79}" emma:medium="tactile" emma:mode="ink">
              <msink:context xmlns:msink="http://schemas.microsoft.com/ink/2010/main" type="line" rotatedBoundingBox="1376,1162 1601,691 1837,804 1612,1274"/>
            </emma:interpretation>
          </emma:emma>
        </inkml:annotationXML>
        <inkml:traceGroup>
          <inkml:annotationXML>
            <emma:emma xmlns:emma="http://www.w3.org/2003/04/emma" version="1.0">
              <emma:interpretation id="{3DB0120C-D15F-4DB8-9394-332BEBBC95E3}" emma:medium="tactile" emma:mode="ink">
                <msink:context xmlns:msink="http://schemas.microsoft.com/ink/2010/main" type="inkWord" rotatedBoundingBox="1376,1162 1601,691 1837,804 1612,1274"/>
              </emma:interpretation>
              <emma:one-of disjunction-type="recognition" id="oneOf0">
                <emma:interpretation id="interp0" emma:lang="en-GB" emma:confidence="0">
                  <emma:literal>1/</emma:literal>
                </emma:interpretation>
                <emma:interpretation id="interp1" emma:lang="en-GB" emma:confidence="0">
                  <emma:literal>1,</emma:literal>
                </emma:interpretation>
                <emma:interpretation id="interp2" emma:lang="en-GB" emma:confidence="0">
                  <emma:literal>"</emma:literal>
                </emma:interpretation>
                <emma:interpretation id="interp3" emma:lang="en-GB" emma:confidence="0">
                  <emma:literal>if</emma:literal>
                </emma:interpretation>
                <emma:interpretation id="interp4" emma:lang="en-GB" emma:confidence="0">
                  <emma:literal>y</emma:literal>
                </emma:interpretation>
              </emma:one-of>
            </emma:emma>
          </inkml:annotationXML>
          <inkml:trace contextRef="#ctx0" brushRef="#br0">1305-558 384,'0'0'608,"0"0"-63,36 0-129,-36 0-223,0 0 159,0 0 769,0 0-737,0 0-192,0 0 65,0 0 223,0 29 33,-36-3 159,1 1-287,3 23-65,-2-21 0,-1 24-96,-35 0-63,36-27 63,-34 27 0,33-26-192,35-1-64,-35-26-96,35 27-385,0-27-896,0 0-1890</inkml:trace>
          <inkml:trace contextRef="#ctx0" brushRef="#br0" timeOffset="-393.0224">1030-636 640,'0'0'929,"0"0"-545,0 0-191,0 0 1152,0 0-384,0 0-769,0 0-128,0 0-64,0 0-32,0 0 160,0 0 32,0 26 385,0 1-193,0-2-64,0 4 33,0 24-193,-33-28 0,33 0-96,0-25 0,-35 29-64,35-3-128,0-26-385,0 0-2946</inkml:trace>
        </inkml:traceGroup>
      </inkml:traceGroup>
    </inkml:traceGroup>
    <inkml:traceGroup>
      <inkml:annotationXML>
        <emma:emma xmlns:emma="http://www.w3.org/2003/04/emma" version="1.0">
          <emma:interpretation id="{1DEA8A74-BF48-41FB-BB37-7F5FBCB98B63}" emma:medium="tactile" emma:mode="ink">
            <msink:context xmlns:msink="http://schemas.microsoft.com/ink/2010/main" type="paragraph" rotatedBoundingBox="917,998 4105,1140 4068,1975 880,1832" alignmentLevel="1"/>
          </emma:interpretation>
        </emma:emma>
      </inkml:annotationXML>
      <inkml:traceGroup>
        <inkml:annotationXML>
          <emma:emma xmlns:emma="http://www.w3.org/2003/04/emma" version="1.0">
            <emma:interpretation id="{4956DEE7-F9E1-428C-9FE1-2E992B54631A}" emma:medium="tactile" emma:mode="ink">
              <msink:context xmlns:msink="http://schemas.microsoft.com/ink/2010/main" type="line" rotatedBoundingBox="917,998 4105,1140 4068,1975 880,1832"/>
            </emma:interpretation>
          </emma:emma>
        </inkml:annotationXML>
        <inkml:traceGroup>
          <inkml:annotationXML>
            <emma:emma xmlns:emma="http://www.w3.org/2003/04/emma" version="1.0">
              <emma:interpretation id="{FBD627CF-C792-41C3-8E35-52461CFF52F0}" emma:medium="tactile" emma:mode="ink">
                <msink:context xmlns:msink="http://schemas.microsoft.com/ink/2010/main" type="inkWord" rotatedBoundingBox="901,1348 1284,1365 1269,1717 885,1700"/>
              </emma:interpretation>
              <emma:one-of disjunction-type="recognition" id="oneOf1">
                <emma:interpretation id="interp5" emma:lang="en-GB" emma:confidence="0">
                  <emma:literal>a</emma:literal>
                </emma:interpretation>
                <emma:interpretation id="interp6" emma:lang="en-GB" emma:confidence="0">
                  <emma:literal>X</emma:literal>
                </emma:interpretation>
                <emma:interpretation id="interp7" emma:lang="en-GB" emma:confidence="0">
                  <emma:literal>U</emma:literal>
                </emma:interpretation>
                <emma:interpretation id="interp8" emma:lang="en-GB" emma:confidence="0">
                  <emma:literal>A</emma:literal>
                </emma:interpretation>
                <emma:interpretation id="interp9" emma:lang="en-GB" emma:confidence="0">
                  <emma:literal>Q</emma:literal>
                </emma:interpretation>
              </emma:one-of>
            </emma:emma>
          </inkml:annotationXML>
          <inkml:trace contextRef="#ctx0" brushRef="#br0" timeOffset="-985.0562">135 53 320,'0'0'608,"0"0"-159,0 0-193,0 0-32,0 0-64,0 0 65,0 0 575,0 0 97,0 0-224,0 0-193,0 0-63,0 0-449,0 0-641,35 0 577,-35-28 512,35 28-416,-1 0 96,-34-25-96,35 25-64,-2 0-128,-33 0-448,35 0 447,-35 0-511,34 0 95,-34 0 769,0 25 193,0 3-193,-34 24 160,-1 0-128,2-24 65,-2 26-97,1-27 256,-1-4-224,35 6 65,-35-3-129,35-26-128,0 0-161,0 0-159,0 0-128,0 0-417,0 0 352,35 0 994,-35-26-577,69-3-128,-34 6-65,-2-4-447,2 0 511,-1-28 257,-34 55-32,35-25 0,0-2 97,-35 2-33,35-2 0,-35 27 32,0 0 160,0 0-256,0 0 128,0 0 32,0 0 97,-35 0-225,35 0 0,0 0 0,-35 27 0,35-27 0,0 25 128,0 2 32,0-2 32,0 3 97,0 26-97,0-27 0,0-4-288,0 6-32,35-29 32,0 26 64,-1-26-609,-2 0-63,38 0-1667</inkml:trace>
        </inkml:traceGroup>
        <inkml:traceGroup>
          <inkml:annotationXML>
            <emma:emma xmlns:emma="http://www.w3.org/2003/04/emma" version="1.0">
              <emma:interpretation id="{1AEE34DD-C291-49B3-972B-0D827C2752C8}" emma:medium="tactile" emma:mode="ink">
                <msink:context xmlns:msink="http://schemas.microsoft.com/ink/2010/main" type="inkWord" rotatedBoundingBox="1780,1036 2599,1073 2562,1899 1743,1863"/>
              </emma:interpretation>
              <emma:one-of disjunction-type="recognition" id="oneOf2">
                <emma:interpretation id="interp10" emma:lang="en-GB" emma:confidence="0">
                  <emma:literal>4=</emma:literal>
                </emma:interpretation>
                <emma:interpretation id="interp11" emma:lang="en-GB" emma:confidence="0">
                  <emma:literal>4:</emma:literal>
                </emma:interpretation>
                <emma:interpretation id="interp12" emma:lang="en-GB" emma:confidence="0">
                  <emma:literal>4,</emma:literal>
                </emma:interpretation>
                <emma:interpretation id="interp13" emma:lang="en-GB" emma:confidence="0">
                  <emma:literal>4.</emma:literal>
                </emma:interpretation>
                <emma:interpretation id="interp14" emma:lang="en-GB" emma:confidence="0">
                  <emma:literal>4',</emma:literal>
                </emma:interpretation>
              </emma:one-of>
            </emma:emma>
          </inkml:annotationXML>
          <inkml:trace contextRef="#ctx0" brushRef="#br0" timeOffset="417.0238">1374-317 160,'0'0'1537,"0"0"-1185,0 0-127,0 0 255,0 0 705,0 0-800,0 26-65,0-26 128,-33 26 97,33 27-129,-36-26-192,36-1-31,-35 1-129,35-2 64,0-25-192,0 27-32,0-27-32,0 0-97,0 0 33,35 0 128,1 0 288,-3 0-192,3 0-64,-1-27-128,34 27-32,-37-25-256,-32 25-225,35 0-576,-35 0 256,0 0 160</inkml:trace>
          <inkml:trace contextRef="#ctx0" brushRef="#br0" timeOffset="709.0405">1480-265 1665,'0'0'192,"0"0"-160,0 0 257,0 53-65,0-26-32,0 26 481,0-1 1120,0 1-1312,0-1 95,0-24-319,-35 24 31,35-25-416,0 26-32,0-26-705,0-27-2787</inkml:trace>
          <inkml:trace contextRef="#ctx0" brushRef="#br0" timeOffset="1197.0685">1892 266 1601,'0'0'673,"0"0"1088,0 0-1120,0 0-193,0 0 257,35 0 0,-35 0-1,69 0-63,-36 0-289,2 0-95,34-27-129,-34 27-128,0 0 96,-1-27-160,-34 27-96,32 0-225,-32 0-384,0 0-480,0 0-1633,0 0 1280</inkml:trace>
          <inkml:trace contextRef="#ctx0" brushRef="#br0" timeOffset="1453.0831">1927 503 1377,'0'27'-96,"34"-27"384,1 0 192,-2 0 385,2-27 1666,34 27-2019,-34-27-352,34 27 65,-37-25-97,-32 25-128,35 0-161,-35 0-607,0 0-1282,0 0 256</inkml:trace>
        </inkml:traceGroup>
        <inkml:traceGroup>
          <inkml:annotationXML>
            <emma:emma xmlns:emma="http://www.w3.org/2003/04/emma" version="1.0">
              <emma:interpretation id="{384C4C3A-C58B-49CD-AA06-3FBD1ED699C8}" emma:medium="tactile" emma:mode="ink">
                <msink:context xmlns:msink="http://schemas.microsoft.com/ink/2010/main" type="inkWord" rotatedBoundingBox="3312,1257 4099,1292 4068,1975 3282,1940"/>
              </emma:interpretation>
              <emma:one-of disjunction-type="recognition" id="oneOf3">
                <emma:interpretation id="interp15" emma:lang="en-GB" emma:confidence="0">
                  <emma:literal>12,</emma:literal>
                </emma:interpretation>
                <emma:interpretation id="interp16" emma:lang="en-GB" emma:confidence="0">
                  <emma:literal>I</emma:literal>
                </emma:interpretation>
                <emma:interpretation id="interp17" emma:lang="en-GB" emma:confidence="0">
                  <emma:literal>12.</emma:literal>
                </emma:interpretation>
                <emma:interpretation id="interp18" emma:lang="en-GB" emma:confidence="0">
                  <emma:literal>15</emma:literal>
                </emma:interpretation>
                <emma:interpretation id="interp19" emma:lang="en-GB" emma:confidence="0">
                  <emma:literal>It</emma:literal>
                </emma:interpretation>
              </emma:one-of>
            </emma:emma>
          </inkml:annotationXML>
          <inkml:trace contextRef="#ctx0" brushRef="#br0" timeOffset="3462.1981">3268 583 2146,'-34'0'1281,"34"0"609,0 0-1218,0 0-352,34 0-63,-34 0 351,70-27 1,-1 27-1,-1 0 129,36-26-320,0 26-161,-1-27-96,1 0-64,-3 27 32,-31 0-128,-1-25-32,-1 25-32,-33 0-32,-35 0-192,34 0-225,-34 0-512,0 0-256,0 0-2531</inkml:trace>
          <inkml:trace contextRef="#ctx0" brushRef="#br0" timeOffset="2568.1468">3442-53 1825,'0'0'353,"0"0"896,0 0 2210,0 0-2018,0 0-480,0 0-384,0 0-225,0 0-64,0-27 1,0 27 31,0 0-32,0 0-96,0 0-192,0 0-128,0 0-320,0 27 224,0-27 320,0 26-64,0 26 0,0-24 32,0 24 32,0-25-32,-35-2-96,35 3 96,0-1-96,0 0 0,0 0-96,0-27-96,0 0-385,0 0-1409,0 0-3075</inkml:trace>
          <inkml:trace contextRef="#ctx0" brushRef="#br0" timeOffset="3020.1727">3649 0 2594,'0'-27'4068,"0"27"-3331,0 0 512,0 0-481,34 0-639,-34-26-129,32 26-65,4 0-31,-1-27-160,-1 27-128,-34 0-97,35 0 193,-35 27 192,0-27 32,0 26 64,0 26-64,-35-24 128,1 24-64,-1-25 32,-1 26 128,36-26 0,-32 0-224,32-27 0,0 27 32,0-27-32,32 23 96,4-23-160,-1 0 160,-1 0 160,36 0-192,-35 0-32,-3 0 0,2 0-128,-34 0-256,35 0-481,-35 0-2627</inkml:trace>
        </inkml:traceGroup>
      </inkml:traceGroup>
    </inkml:traceGroup>
    <inkml:traceGroup>
      <inkml:annotationXML>
        <emma:emma xmlns:emma="http://www.w3.org/2003/04/emma" version="1.0">
          <emma:interpretation id="{7D5FB253-1D04-438E-9009-D008781CAAA8}" emma:medium="tactile" emma:mode="ink">
            <msink:context xmlns:msink="http://schemas.microsoft.com/ink/2010/main" type="paragraph" rotatedBoundingBox="3074,2091 4993,1806 5120,2660 3201,2945" alignmentLevel="3"/>
          </emma:interpretation>
        </emma:emma>
      </inkml:annotationXML>
      <inkml:traceGroup>
        <inkml:annotationXML>
          <emma:emma xmlns:emma="http://www.w3.org/2003/04/emma" version="1.0">
            <emma:interpretation id="{178ABBA0-82AC-4105-B107-D7D3C432964E}" emma:medium="tactile" emma:mode="ink">
              <msink:context xmlns:msink="http://schemas.microsoft.com/ink/2010/main" type="line" rotatedBoundingBox="3074,2091 4993,1806 5120,2660 3201,2945"/>
            </emma:interpretation>
          </emma:emma>
        </inkml:annotationXML>
        <inkml:traceGroup>
          <inkml:annotationXML>
            <emma:emma xmlns:emma="http://www.w3.org/2003/04/emma" version="1.0">
              <emma:interpretation id="{4EB52D38-8C35-4B11-8BEB-3EE89869FA9C}" emma:medium="tactile" emma:mode="ink">
                <msink:context xmlns:msink="http://schemas.microsoft.com/ink/2010/main" type="inkWord" rotatedBoundingBox="3074,2091 4993,1806 5120,2660 3201,2945"/>
              </emma:interpretation>
              <emma:one-of disjunction-type="recognition" id="oneOf4">
                <emma:interpretation id="interp20" emma:lang="en-GB" emma:confidence="0">
                  <emma:literal>7-n14</emma:literal>
                </emma:interpretation>
                <emma:interpretation id="interp21" emma:lang="en-GB" emma:confidence="0">
                  <emma:literal>FN/ 4</emma:literal>
                </emma:interpretation>
                <emma:interpretation id="interp22" emma:lang="en-GB" emma:confidence="0">
                  <emma:literal>Fn' 14</emma:literal>
                </emma:interpretation>
                <emma:interpretation id="interp23" emma:lang="en-GB" emma:confidence="0">
                  <emma:literal>Fns 4</emma:literal>
                </emma:interpretation>
                <emma:interpretation id="interp24" emma:lang="en-GB" emma:confidence="0">
                  <emma:literal>Fn" 14</emma:literal>
                </emma:interpretation>
              </emma:one-of>
            </emma:emma>
          </inkml:annotationXML>
          <inkml:trace contextRef="#ctx0" brushRef="#br0" timeOffset="4536.2595">3063 1245 2786,'0'0'3876,"0"0"-4645,0 0 1185,33-26 33,3 26 31,34-26-287,-4 26 31,38-27-224,-34 27 64,-2 0-32,-34-27-32,1 27-224,0 0-353,-35 0-1281,0 0-768,0 27 1601</inkml:trace>
          <inkml:trace contextRef="#ctx0" brushRef="#br0" timeOffset="4248.2429">3202 927 1281,'-35'0'1121,"35"0"3011,0 0-2883,0 0-769,0 0-416,35 0 513,-35 0-1,32 0-287,2 0 95,36 0-288,-36 0-96,36-27 64,-37 27-64,2 0-32,-1 0-64,1 0-96,-35 0 64,0 0-449,0 0-288,0 0 321,0 0 1088,0 27-255,0-2-33,-35 4 32,1 24-128,-1-3 33,2 5-257,33-1 96,-35-2-64,35 1 64,-35-26 0,35 26-64,0-28 0,0 2-33,-34-27-63,34 27-256,0-27-1410,0 0-3202</inkml:trace>
          <inkml:trace contextRef="#ctx0" brushRef="#br0" timeOffset="4835.2766">3786 1351 2146,'0'0'128,"0"0"-32,34 0 1473,1 0 545,0 0-736,0 0-802,-3-26-192,37 26-319,-34-27-33,-35 27 0,34 0-353,-34 0-159,0 0-833,0 0-1250,0 0 1090</inkml:trace>
          <inkml:trace contextRef="#ctx0" brushRef="#br0" timeOffset="5404.3092">4233 1271 2081,'0'-26'3876,"0"26"-3588,0-26 161,34 26-97,1-26-160,0 26-128,-1-27-64,1 27-256,-2 0-128,-33 0-33,35 0 129,-35 27 673,0-1-225,0 0 128,0 0-160,-35 28-96,2-28 160,-2 1 32,1-2-31,34-25 255,0 27-384,0-27-32,0 0-96,0 0-576,0-27 383,34 27-351,1-52 255,-2 26-672,2-1-800,0-26 1120,-35 27 513,34 0 192,-34-1 160,0 27 32,0-27 96,0 27 833,0-26 1,0 26-258,0 0-575,0 0 127,0 0-768,0 26 384,0-26 128,0 54-128,0-28 32,0 0-64,35 0-32,-35-26-32,35 27-64,-35-27-64,35 27-641,-35-27-2338,33 0 1793</inkml:trace>
          <inkml:trace contextRef="#ctx0" brushRef="#br0" timeOffset="6006.3436">5301 610 2049,'0'0'929,"0"0"2242,0 0-1921,-35 0-33,35 26-449,-34 1 65,-1-2-352,2 27-161,-2 3 0,-34-30-96,34 27-159,-34 3-1,37-1-64,-3-28-32,-1 1-161,36-2-319,0-25-1378,0 0-4003</inkml:trace>
          <inkml:trace contextRef="#ctx0" brushRef="#br0" timeOffset="5759.3295">4990 503 1761,'0'0'449,"0"0"-289,0 0 993,0 0 1057,0 0-1698,0 0-223,0 0 351,0 27-351,0-1 63,0 1-96,0 26-160,0-26 32,0-2-192,0 27 64,0-24-192,-34-1-384,34-27-802,0 0-2049</inkml:trace>
          <inkml:trace contextRef="#ctx0" brushRef="#br0" timeOffset="6380.365">5437 795 1441,'0'0'640,"0"0"-511,0 0 575,0 0 225,-32 0-384,32 25-97,-34 27-192,-1-24-96,0-1-63,35 27-97,-35-28 0,35 1 64,0-27-64,0 25 32,0-25 0,0 0-160,0 0 256,35 25 512,0-25-223,0 0 31,-1 0-128,-34 0 1,32 0-129,4 0-128,-1 0 32,-2 0-192,-33-25-64,36 25-833,-36 0-1794,0 0 1122</inkml:trace>
          <inkml:trace contextRef="#ctx0" brushRef="#br0" timeOffset="6649.3804">5541 872 1825,'0'0'481,"0"0"-385,0 0 128,0 28 993,0-1 1346,0-2-1635,0 30-223,-33-3-224,33 2 31,-35-28-128,35 28-31,0-28-161,-36 0-224,36 0-192,0 1 64,0-27-1218,0 27-3875</inkml:trace>
        </inkml:traceGroup>
      </inkml:traceGroup>
    </inkml:traceGroup>
    <inkml:traceGroup>
      <inkml:annotationXML>
        <emma:emma xmlns:emma="http://www.w3.org/2003/04/emma" version="1.0">
          <emma:interpretation id="{B5FFAD15-E244-49E9-8533-1CBDF5A97B50}" emma:medium="tactile" emma:mode="ink">
            <msink:context xmlns:msink="http://schemas.microsoft.com/ink/2010/main" type="paragraph" rotatedBoundingBox="589,3358 5688,3314 5698,4481 599,4526" alignmentLevel="1"/>
          </emma:interpretation>
        </emma:emma>
      </inkml:annotationXML>
      <inkml:traceGroup>
        <inkml:annotationXML>
          <emma:emma xmlns:emma="http://www.w3.org/2003/04/emma" version="1.0">
            <emma:interpretation id="{C8A53DA3-2648-4D1A-8BA7-732E03E01466}" emma:medium="tactile" emma:mode="ink">
              <msink:context xmlns:msink="http://schemas.microsoft.com/ink/2010/main" type="line" rotatedBoundingBox="589,3358 5688,3314 5698,4481 599,4526"/>
            </emma:interpretation>
          </emma:emma>
        </inkml:annotationXML>
        <inkml:traceGroup>
          <inkml:annotationXML>
            <emma:emma xmlns:emma="http://www.w3.org/2003/04/emma" version="1.0">
              <emma:interpretation id="{898B0625-82D8-49CB-9F9A-1E0F77CB0EB0}" emma:medium="tactile" emma:mode="ink">
                <msink:context xmlns:msink="http://schemas.microsoft.com/ink/2010/main" type="inkWord" rotatedBoundingBox="592,3739 1637,3730 1640,4133 595,4142"/>
              </emma:interpretation>
              <emma:one-of disjunction-type="recognition" id="oneOf5">
                <emma:interpretation id="interp25" emma:lang="en-GB" emma:confidence="0">
                  <emma:literal>12:</emma:literal>
                </emma:interpretation>
                <emma:interpretation id="interp26" emma:lang="en-GB" emma:confidence="0">
                  <emma:literal>12=</emma:literal>
                </emma:interpretation>
                <emma:interpretation id="interp27" emma:lang="en-GB" emma:confidence="0">
                  <emma:literal>125</emma:literal>
                </emma:interpretation>
                <emma:interpretation id="interp28" emma:lang="en-GB" emma:confidence="0">
                  <emma:literal>12'.</emma:literal>
                </emma:interpretation>
                <emma:interpretation id="interp29" emma:lang="en-GB" emma:confidence="0">
                  <emma:literal>12',</emma:literal>
                </emma:interpretation>
              </emma:one-of>
            </emma:emma>
          </inkml:annotationXML>
          <inkml:trace contextRef="#ctx0" brushRef="#br0" timeOffset="17659.01">-2 2462 1761,'0'0'2178,"0"0"-416,0 0-641,0-25 0,0 25-801,0 0-352,36 0-32,-4 0-32,2-27 32,1 27-288,0 0-97,-35 0-159,35 0 352,-35 27 63,0-2 129,0 4 64,0-3 192,0 1-160,-35-2 33,0 29-65,0-28 192,1 1-96,34 0 32,0-27-128,-32 26 0,32-26-416,0 0 223,32 0 354,2 26 63,1-26 0,0 0-192,0 0 96,-1 0-96,1 0-96,-2 0-64,-33 0-160,35 0-385,-1 26-1281,-34-26 449</inkml:trace>
          <inkml:trace contextRef="#ctx0" brushRef="#br0" timeOffset="17968.0278">651 2569 1441,'0'0'3299,"0"0"-2690,0 0-866,0-25 642,35 25 255,36 0-287,-39-27-321,37 27 0,-34 0-32,-1-26-257,1 26-63,0 0 0,-35 0-417,0 0-896,0 0 447</inkml:trace>
          <inkml:trace contextRef="#ctx0" brushRef="#br0" timeOffset="18208.0414">722 2755 1633,'0'0'224,"35"0"-32,-35 0 385,66 0 2017,-31 0-1056,0 0-930,-1-26-223,36 26-193,-37-26-192,2 26-128,-35 0-449,34 0-704,-34 0-2402</inkml:trace>
          <inkml:trace contextRef="#ctx0" brushRef="#br0" timeOffset="17170.9822">-242 2382 1089,'0'0'608,"0"0"-640,0 0 320,0 0 321,0 0 1217,0 0-1122,0 0-576,0 0 129,0 0 447,0 0-351,0 0-385,0 0 224,0 0-160,0 28 32,0-1 32,0-2 0,0 4-32,0-3 96,0 26 33,0-25-129,0 0 32,0-1 64,0 1-256,0 0-128,0-27 31,0 26-351,0-26-1442,0 0-609</inkml:trace>
        </inkml:traceGroup>
        <inkml:traceGroup>
          <inkml:annotationXML>
            <emma:emma xmlns:emma="http://www.w3.org/2003/04/emma" version="1.0">
              <emma:interpretation id="{CFAA5A1C-B0DD-44E5-8009-2FB443D3E5A3}" emma:medium="tactile" emma:mode="ink">
                <msink:context xmlns:msink="http://schemas.microsoft.com/ink/2010/main" type="inkWord" rotatedBoundingBox="2349,3343 5688,3314 5698,4481 2359,4510"/>
              </emma:interpretation>
              <emma:one-of disjunction-type="recognition" id="oneOf6">
                <emma:interpretation id="interp30" emma:lang="en-GB" emma:confidence="0">
                  <emma:literal>ii4(7.u'14ly</emma:literal>
                </emma:interpretation>
                <emma:interpretation id="interp31" emma:lang="en-GB" emma:confidence="0">
                  <emma:literal>sixth-nix,</emma:literal>
                </emma:interpretation>
                <emma:interpretation id="interp32" emma:lang="en-GB" emma:confidence="0">
                  <emma:literal>nth-nix,</emma:literal>
                </emma:interpretation>
                <emma:interpretation id="interp33" emma:lang="en-GB" emma:confidence="0">
                  <emma:literal>sixth-nix.</emma:literal>
                </emma:interpretation>
                <emma:interpretation id="interp34" emma:lang="en-GB" emma:confidence="0">
                  <emma:literal>axle-nix,</emma:literal>
                </emma:interpretation>
              </emma:one-of>
            </emma:emma>
          </inkml:annotationXML>
          <inkml:trace contextRef="#ctx0" brushRef="#br0" timeOffset="21602.2355">3614 2278 1665,'0'0'224,"0"0"-32,0 0 1,-35 27 1184,35-2-64,-35-25-1057,1 52 225,34-24 63,-35 24-95,35-23 31,0 49-191,0-24 223,0-1 1,0 0-257,0-1-96,35 2-96,-35-1-96,34-28 0,-34 4-160,0-4-32,35-25-225,-35 26-2049,0-26-1570</inkml:trace>
          <inkml:trace contextRef="#ctx0" brushRef="#br0" timeOffset="22076.2627">3751 2596 2914,'0'0'6406,"0"0"-6534,0 0 224,35 0 161,-35 0-642,0 0 161,34 0 320,-34 0-64,35 0 0,0 0-96,0-27 0,-3 27 32,2 0-32,-34 0 0,0 0-256,0 0-65,0 0 289,0 0 192,0 0-160,0 0 224,0 27-96,0-27 64,0 27-96,0-1-32,0 1 65,0 0-65,0 25 96,0-26-160,-34 28 160,34-28-32,0 26-32,0-23-32,-32-4-64,32-25 0,0 26-193,0-26-1312,-35 0-2083,35 0 1410</inkml:trace>
          <inkml:trace contextRef="#ctx0" brushRef="#br0" timeOffset="22317.2764">3786 2808 2466,'0'0'1729,"0"0"-1696,0 0 31,0 0 160,0 0 320,34 0 705,36 0-448,-3 0-448,-33-27-33,36 27-224,-36-26-128,1 26-64,-35 0-737,35 0-1473,-35 0-160</inkml:trace>
          <inkml:trace contextRef="#ctx0" brushRef="#br0" timeOffset="22632.2944">4371 2835 2370,'0'0'3555,"0"0"-3074,0 0-321,0 0 608,35 0 225,-2 0-416,2 0-225,0-27-256,-1 27-32,1 0 0,0 0-288,-35 0-128,35 0-545,-35 0-608,0 0-2179</inkml:trace>
          <inkml:trace contextRef="#ctx0" brushRef="#br0" timeOffset="23217.328">4818 2729 1697,'0'-26'481,"35"26"-417,1-27 96,-1 27-160,-35 0 32,32-27-224,2 27-97,1 0-223,-35 27 512,35-27-96,-35 27 512,0-1-160,0 0-63,-35 27-97,35-26 0,-35-1 0,1 1 609,34-27 31,0 0-159,0 0-225,0 0-96,0 0-160,0 0 641,0 0-801,34-27 0,1 1 0,0-1-384,-1 0-225,1 1 64,-35 0-255,0 0 255,35-1 513,-35 0 224,0 27 160,0-26 449,0 26-161,-35-27 642,35 27-354,0 0-671,0 0-129,0 27-64,0-1 160,0 1-96,0 0-64,0-1 32,0 0 64,0 0-96,0 1 0,35 0-160,-35-1-64,33-26-417,-33 0-288,35 0-1954</inkml:trace>
          <inkml:trace contextRef="#ctx0" brushRef="#br0" timeOffset="23757.3588">5817 2146 1985,'0'0'769,"0"0"2306,-34 0-1794,34 27 97,-35-2-482,0 2-255,1 26-353,2-26-64,-3 27-63,0-3-161,-34 1 0,34-23-32,35-3-32,-36 1-385,36-2-736,0-25-3107,0 0 1473</inkml:trace>
          <inkml:trace contextRef="#ctx0" brushRef="#br0" timeOffset="23523.3454">5508 2040 2017,'0'0'289,"0"0"-161,0 0 128,0 26 2018,0 1-1313,0-2-577,0 3-127,0-1-161,0 25-96,0-27-160,0 3-225,0-1-512,0-27-1409,0 0 1089</inkml:trace>
          <inkml:trace contextRef="#ctx0" brushRef="#br0" timeOffset="24070.3768">5852 2330 1185,'0'0'768,"0"0"-640,0 0 33,-35 29 31,35-6-64,0 5 64,-34-1 64,34-2-95,-35 4-33,35-3-32,0-26 96,0 27 64,0-27 129,0 0 127,35 0 161,-1 0 159,1 0 322,0 0-610,-2 0-288,2 0-160,-1 0-128,1-27-224,-35 27-545,0 0-960,0 0-898</inkml:trace>
          <inkml:trace contextRef="#ctx0" brushRef="#br0" timeOffset="24928.4259">5817 1961 1985,'0'0'2018,"0"0"-1089,0 0 192,0 0 160,0 0-832,0 0-417,0 0 160,0 0 64,35 0-96,-35 0 161,35 0-161,-2 27-96,-33-2 128,69 2-96,-34-1-64,0 26 64,0 3-160,-1-3 96,-1 28-64,2-26-192,-35-3 256,35 30-256,-35-28 384,0-28-128,0 29-256,-35-28-673,35 1-3619,0-27 1889</inkml:trace>
          <inkml:trace contextRef="#ctx0" brushRef="#br0" timeOffset="24312.3905">5920 2410 2178,'0'0'224,"0"0"192,0 0 673,0 27 256,35-2-191,-35 4-33,0-3-257,0 26-415,0 2-225,0-1-192,0-26-32,0-1-64,0 0-256,-35 0-1218,35-26-3330</inkml:trace>
          <inkml:trace contextRef="#ctx0" brushRef="#br0" timeOffset="26569.5196">6370 2517 320,'0'0'160,"0"0"32,0 0 0,0 0 161,0 0-129,0 0-32,0 0 32,0 0 0,0 0-127,0 0-65,0 0 256,0 0 288,0 0 33,0 0-193,0 0-31,0 0-161,-35 0-64,35 0-128,0 0-224,0 0-449,0 0-640,0 0 769,0 0 416,0 0-1090,0 0 450,0 0 704,0 0 192,0 0 128,0 0 321,0 0 95,0 0-479,0 0-65,0 0-64,0 0 0,0 0 128,0 0 64,0 0-191,0 0-1,0 0 320,0 0 225,0 27 191,0-2 321,0 2-160,0 26-288,0-26-256,-35 26-97,35-27-224,0 27 0,0-26-96,-35 26 64,35 1-32,-34-29-32,-1 28 96,0-28-128,2 4-32,-1-3-32,-1 1-448,0-27-2723,35 0 256</inkml:trace>
          <inkml:trace contextRef="#ctx0" brushRef="#br0" timeOffset="19232.1">2029 2676 2017,'0'0'1186,"0"0"2017,0 0-1666,0 0-640,0 0-449,0 0-896,0-27 544,0 27-288,35 0 96,-1-26 288,1-1-288,0 27-32,-35 0-193,35 0-127,-35 0-65,34 0-415,-34 0 447,0 27 257,0-1 416,0 1 0,-34 26-224,-1-27 32,0 0 32,0 1 64,35 0 129,0-27-225,0 26 64,0-26-160,0 0-449,0 0 353,0-26 448,35 26-160,0-27-128,0 0-96,-1 1-256,-2 0 31,3 0 97,-35-1 96,0 0 224,35 1 32,-35 26 320,0 0 97,0-27-33,0 27-63,0 0-193,0 0-192,0 0-128,0 0-224,0 0 384,0 0-96,0 27 64,0-27 64,0 26 0,0 1-64,0 0 0,0-1-128,0 0 128,34 0-288,-34-26 63,0 27-639,35-27-2051,1 0 1313</inkml:trace>
          <inkml:trace contextRef="#ctx0" brushRef="#br0" timeOffset="20007.1444">2615 2093 1441,'0'0'320,"0"0"65,0 0 2625,0 0-1857,0 0-320,0 0 64,0 0-288,0 0-129,0 0-224,0 0-256,0 0-128,0 0-64,0 0-128,0 0 384,0 25-128,0 3 160,0-1-96,-35-2-32,35 2-256,0-27-449,0 25-1121,0 3-1281,0-28 1826</inkml:trace>
          <inkml:trace contextRef="#ctx0" brushRef="#br0" timeOffset="20262.1589">2787 2173 32,'0'25'1569,"0"-25"-1473,0 0 192,0 0-31,-35 27-65,35-2 2050,-33 3-1569,-2-1-449,35-2 192,-35 27-160,1-24-159,-1-1-65,0-2-225,35-25-511,0 29-449,0-29-865</inkml:trace>
          <inkml:trace contextRef="#ctx0" brushRef="#br0" timeOffset="20620.1793">2891 2330 1761,'0'0'673,"0"0"1024,0 0-1312,0 0-33,-35 0 65,35 29-193,0-6-96,-35 5-32,35-1-64,0-2-32,-34 4 96,34-29-544,0 26 191,0-26 386,0 0-97,0 0 0,34 0 64,-34 27 288,35-27-64,0 0-320,-35 0 193,35 0-290,-1 0-383,-2 0-417,-32 0-544,35 0 416,-35 0-1217</inkml:trace>
          <inkml:trace contextRef="#ctx0" brushRef="#br0" timeOffset="20862.1932">2992 2382 1953,'0'0'1698,"0"0"0,0 0-1186,0 0-320,0 28 673,0-1 0,0-2-64,0 4-225,-32 24-127,32-1-193,0-25-192,-34-1-128,34 1-64,0 0-353,0-27-1569,0 26-2914</inkml:trace>
        </inkml:traceGroup>
      </inkml:traceGroup>
    </inkml:traceGroup>
    <inkml:traceGroup>
      <inkml:annotationXML>
        <emma:emma xmlns:emma="http://www.w3.org/2003/04/emma" version="1.0">
          <emma:interpretation id="{D5B3D215-4D24-4B24-A4C6-FF2C0BF383C6}" emma:medium="tactile" emma:mode="ink">
            <msink:context xmlns:msink="http://schemas.microsoft.com/ink/2010/main" type="paragraph" rotatedBoundingBox="425,4900 6416,4683 6458,5840 467,6058" alignmentLevel="1"/>
          </emma:interpretation>
        </emma:emma>
      </inkml:annotationXML>
      <inkml:traceGroup>
        <inkml:annotationXML>
          <emma:emma xmlns:emma="http://www.w3.org/2003/04/emma" version="1.0">
            <emma:interpretation id="{D17FEB7C-0563-4339-859C-B1AB520ECA89}" emma:medium="tactile" emma:mode="ink">
              <msink:context xmlns:msink="http://schemas.microsoft.com/ink/2010/main" type="line" rotatedBoundingBox="425,4900 6416,4683 6458,5840 467,6058">
                <msink:destinationLink direction="with" ref="{4A75B57B-92DE-45C7-8B0E-91E5F7534F44}"/>
              </msink:context>
            </emma:interpretation>
          </emma:emma>
        </inkml:annotationXML>
        <inkml:traceGroup>
          <inkml:annotationXML>
            <emma:emma xmlns:emma="http://www.w3.org/2003/04/emma" version="1.0">
              <emma:interpretation id="{C60B1FDB-6750-4342-B350-BADCF665D310}" emma:medium="tactile" emma:mode="ink">
                <msink:context xmlns:msink="http://schemas.microsoft.com/ink/2010/main" type="inkWord" rotatedBoundingBox="437,5228 1369,5194 1383,5579 451,5613"/>
              </emma:interpretation>
              <emma:one-of disjunction-type="recognition" id="oneOf7">
                <emma:interpretation id="interp35" emma:lang="en-GB" emma:confidence="0">
                  <emma:literal>Let</emma:literal>
                </emma:interpretation>
                <emma:interpretation id="interp36" emma:lang="en-GB" emma:confidence="0">
                  <emma:literal>Let,</emma:literal>
                </emma:interpretation>
                <emma:interpretation id="interp37" emma:lang="en-GB" emma:confidence="0">
                  <emma:literal>let</emma:literal>
                </emma:interpretation>
                <emma:interpretation id="interp38" emma:lang="en-GB" emma:confidence="0">
                  <emma:literal>Let.</emma:literal>
                </emma:interpretation>
                <emma:interpretation id="interp39" emma:lang="en-GB" emma:confidence="0">
                  <emma:literal>Let'</emma:literal>
                </emma:interpretation>
              </emma:one-of>
            </emma:emma>
          </inkml:annotationXML>
          <inkml:trace contextRef="#ctx0" brushRef="#br0" timeOffset="31009.7737">-381 3892 640,'0'0'961,"0"0"-897,0 0 128,0 0-32,0 0 1442,0 0-321,0 0-704,0 0-97,0 0 65,0 0-33,0 0-224,0 0-191,0 0-65,0 0-32,0-23-65,0 23 98,0 0 31,0 0 0,0 0 160,0 0-256,0 0-224,0 0-65,0 0 289,0 23 96,0 5-32,0 26 0,0-27-32,0-1 96,0 1-64,-35 25-32,35-25 0,0-1 0,0 1 33,-33-27-66,33 27 33,0-27 97,0 0 95,0 0-128,0 0 0,0 0 0,0 0-288,0 0 128,33 0 0,2 0 96,-2-27-32,-33 27-33,36 0-223,-1 0 128,0 0-192,-35 0-417,34 27-897,-34-27 321</inkml:trace>
          <inkml:trace contextRef="#ctx0" brushRef="#br0" timeOffset="31466.7998">-72 4106 1761,'0'0'128,"0"0"-160,0 0 192,35 0-31,-35 0-1,35 0-32,1 0-64,-4-25 0,-32-2 32,34 27 0,1-27-64,-35 27-64,0-26 0,35 26 64,-35 0-192,-35-27-97,35 27 193,-35 0 0,1 0 32,2 0 64,-4 0 160,1 0 193,0 27-65,35-27-192,0 26-32,0 1 64,0 0 160,0-2 513,0 2-288,0-1-97,35 1 0,0 0 129,1-27-257,-4 26-224,2-26 128,1 0-159,0 0-66,34-26-1056,-34 26-1249,-2-27 1409</inkml:trace>
          <inkml:trace contextRef="#ctx0" brushRef="#br0" timeOffset="32037.8324">342 4133 1601,'0'0'448,"0"0"-351,34 0 159,1-27 32,35 27 417,-4-25-481,4 25-256,-36 0-224,37 0-193,-36-27-576</inkml:trace>
          <inkml:trace contextRef="#ctx0" brushRef="#br0" timeOffset="31839.8211">411 3892 2146,'0'0'2914,"0"0"-2529,0 0-545,0 0 127,0 0 418,0 28 159,0-1-159,0 27 31,0-28-160,0 1-160,0 0-64,0-2 65,0 2-1,0-27-128,0 26-32,0-26-33,0 0-127,0 0-160,0 0-97,0 0 546,0 0 159,0 0-32,35 0-32,-35 0 96,35 0-192,-1 0 32,-2 0-96,3 0 32,-35 0-192,35 0-288,-35 0-609,34 27-1025,-34-27 769,0 0-417</inkml:trace>
        </inkml:traceGroup>
        <inkml:traceGroup>
          <inkml:annotationXML>
            <emma:emma xmlns:emma="http://www.w3.org/2003/04/emma" version="1.0">
              <emma:interpretation id="{DFE9748D-856E-4871-944D-584E3ED3C098}" emma:medium="tactile" emma:mode="ink">
                <msink:context xmlns:msink="http://schemas.microsoft.com/ink/2010/main" type="inkWord" rotatedBoundingBox="1850,5304 2607,5276 2632,5971 1875,5998"/>
              </emma:interpretation>
              <emma:one-of disjunction-type="recognition" id="oneOf8">
                <emma:interpretation id="interp40" emma:lang="en-GB" emma:confidence="0">
                  <emma:literal>y=</emma:literal>
                </emma:interpretation>
                <emma:interpretation id="interp41" emma:lang="en-GB" emma:confidence="0">
                  <emma:literal>y:</emma:literal>
                </emma:interpretation>
                <emma:interpretation id="interp42" emma:lang="en-GB" emma:confidence="0">
                  <emma:literal>y.</emma:literal>
                </emma:interpretation>
                <emma:interpretation id="interp43" emma:lang="en-GB" emma:confidence="0">
                  <emma:literal>yo</emma:literal>
                </emma:interpretation>
                <emma:interpretation id="interp44" emma:lang="en-GB" emma:confidence="0">
                  <emma:literal>y,</emma:literal>
                </emma:interpretation>
              </emma:one-of>
            </emma:emma>
          </inkml:annotationXML>
          <inkml:trace contextRef="#ctx0" brushRef="#br0" timeOffset="32815.877">1374 4001 4708,'0'0'3363,"0"0"-3491,0 0 416,0-27-192,0 27-256,0-27-192,36 27-257,-1 0 321,-35 0-64,35 0 95,-1 0 193,-34 27 96,0 0-32,32-1-128,-32 1 160,0 25-128,0-25-64,35-1 64,-35-26 0,0 27 0,35-27-96,-35 0 160,34-27-96,1 1-225,-35-1-640,0 2 225,35-2 447,-35 0 65,0 1 96,0 26 416,0 0 32,0 0-192,0 0 33,0-27-33,0 27-160,0 0 0,0 27 160,0-1 32,0 1 0,0 0 993,0 25-256,0-26-385,0 28-95,0-1 191,0-1-288,0 1-95,0-26 31,0 27-32,0-3-160,-35-24 128,35-2 32,-35 4-32,1-3-63,-1 1-65,35-27 128,-35 0 0,3 0-160,32 0-32,0 0 32,-34-27 288,34 1-192,0-3 32,0 4-288,34-30-96,-2 32-128,3-31-930,0 27-1184,-1 1 1025</inkml:trace>
          <inkml:trace contextRef="#ctx0" brushRef="#br0" timeOffset="33072.8916">1996 4186 1089,'0'0'1057,"0"0"-1025,0 0 288,33 0 2018,-33 0-448,35-27-1057,-1 27-577,1 0-192,0-26-128,-35 26-352,35 0-321,-35 0-993,34 0-800</inkml:trace>
          <inkml:trace contextRef="#ctx0" brushRef="#br0" timeOffset="33266.9028">2064 4371 2017,'0'0'609,"0"0"64,0 0 159,34 0 514,1-26-417,35-1-513,-36 27-416,-2-27-128,3 27-385,0-25-608,-1 25-1569</inkml:trace>
        </inkml:traceGroup>
        <inkml:traceGroup>
          <inkml:annotationXML>
            <emma:emma xmlns:emma="http://www.w3.org/2003/04/emma" version="1.0">
              <emma:interpretation id="{42430014-5507-4A2F-9415-9CBA18E91DEA}" emma:medium="tactile" emma:mode="ink">
                <msink:context xmlns:msink="http://schemas.microsoft.com/ink/2010/main" type="inkWord" rotatedBoundingBox="3100,5033 4036,4999 4066,5832 3130,5866"/>
              </emma:interpretation>
              <emma:one-of disjunction-type="recognition" id="oneOf9">
                <emma:interpretation id="interp45" emma:lang="en-GB" emma:confidence="0">
                  <emma:literal>n'4</emma:literal>
                </emma:interpretation>
                <emma:interpretation id="interp46" emma:lang="en-GB" emma:confidence="0">
                  <emma:literal>n/4</emma:literal>
                </emma:interpretation>
                <emma:interpretation id="interp47" emma:lang="en-GB" emma:confidence="0">
                  <emma:literal>n14</emma:literal>
                </emma:interpretation>
                <emma:interpretation id="interp48" emma:lang="en-GB" emma:confidence="0">
                  <emma:literal>site</emma:literal>
                </emma:interpretation>
                <emma:interpretation id="interp49" emma:lang="en-GB" emma:confidence="0">
                  <emma:literal>nl4</emma:literal>
                </emma:interpretation>
              </emma:one-of>
            </emma:emma>
          </inkml:annotationXML>
          <inkml:trace contextRef="#ctx0" brushRef="#br0" timeOffset="34301.9619">3027 4291 1024,'0'0'1218,"0"0"-546,0 0 97,0 0 256,0 0 32,0 0-160,36-25-545,-3 25-224,3-27-224,34 27-128,-38-26 0,2 26-65,1 0-31,0 0 64,-35 26 160,34-26-64,-34 27 32,0 25-1,0-25-255,-34 26 96,-1-28 256,0 27 160,35-24 64,-34-28 192,34 0-31,0 0 159,0 0-127,0 0-321,0 0-1057,0-28 704,34-24 193,1 27-224,0-28-64,-1 26-129,1 0 65,-35 2 192,35-2 127,-35 1 129,0-1 129,0 27 319,0 0 609,0 0-224,0 0-449,0 0-416,0 0-32,0 27 128,0-1 128,0 1 65,0-2-65,0 2 160,0 0-32,0-1-256,33 1 33,-33-27-97,35 25 128,-35-25-224,34 0-193,1 0-992,-35 0-1666</inkml:trace>
          <inkml:trace contextRef="#ctx0" brushRef="#br0" timeOffset="34579.9778">3715 3683 2626,'0'-27'3780,"0"27"-3844,0 0-385,0 0 129,0 27 576,0-2-192,0 2 0,0-2-128,0 3 0,0-1-192,0 0-193,0 0-255,0-27-866,0 23 737</inkml:trace>
          <inkml:trace contextRef="#ctx0" brushRef="#br0" timeOffset="34788.9899">3925 3735 352,'0'0'1409,"0"25"-896,-35-25 1344,35 28 321,-35 26-1537,0-27-353,35 24 1,-34-24-193,-1 27-192,35-28 128,-36 1-64,36 0-385,0-2-640,0-25-2338,0 0 1697</inkml:trace>
          <inkml:trace contextRef="#ctx0" brushRef="#br0" timeOffset="35073.006">4061 3869 2210,'0'0'192,"0"0"737,0 0 640,0 23-832,-35-23-289,35 28-191,0-1-129,-35 0-96,35 0 0,0-1 0,0-26-32,0 27-96,0-27 160,0 0 160,35 0 0,-35 0 193,35 0-97,-1 0-320,1 0-96,0 0-385,-2 0-928,2-27-1282,-35 27 1827</inkml:trace>
          <inkml:trace contextRef="#ctx0" brushRef="#br0" timeOffset="35300.019">4198 3920 2626,'0'-28'3363,"-33"28"-3299,33 0-32,0 28 609,0-1 192,0 0 96,0 26-353,0 1-320,0-2-256,0 1-192,0-26-96,0 26-609,0-28-2722,-35 2-225</inkml:trace>
        </inkml:traceGroup>
        <inkml:traceGroup>
          <inkml:annotationXML>
            <emma:emma xmlns:emma="http://www.w3.org/2003/04/emma" version="1.0">
              <emma:interpretation id="{B7F5080E-62F6-4D59-A2BD-E7603B292753}" emma:medium="tactile" emma:mode="ink">
                <msink:context xmlns:msink="http://schemas.microsoft.com/ink/2010/main" type="inkWord" rotatedBoundingBox="4306,4759 6416,4683 6458,5840 4348,5917"/>
              </emma:interpretation>
              <emma:one-of disjunction-type="recognition" id="oneOf10">
                <emma:interpretation id="interp50" emma:lang="en-GB" emma:confidence="0">
                  <emma:literal>(7-1":</emma:literal>
                </emma:interpretation>
                <emma:interpretation id="interp51" emma:lang="en-GB" emma:confidence="0">
                  <emma:literal>(7 in.",</emma:literal>
                </emma:interpretation>
                <emma:interpretation id="interp52" emma:lang="en-GB" emma:confidence="0">
                  <emma:literal>G7-re",</emma:literal>
                </emma:interpretation>
                <emma:interpretation id="interp53" emma:lang="en-GB" emma:confidence="0">
                  <emma:literal>G7-rd",</emma:literal>
                </emma:interpretation>
                <emma:interpretation id="interp54" emma:lang="en-GB" emma:confidence="0">
                  <emma:literal>G7-nr",</emma:literal>
                </emma:interpretation>
              </emma:one-of>
            </emma:emma>
          </inkml:annotationXML>
          <inkml:trace contextRef="#ctx0" brushRef="#br0" timeOffset="35882.0524">4818 3842 2498,'35'0'2210,"-35"0"-2210,0 0 320,0 0 994,-35 0-706,35 0-672,-33 27 0,33-4 128,-36 5 32,1 26 128,2 26-64,0-28-224,-2 28 289,35 0-97,0-28 96,0 1 128,35-1-288,-35-23 64,33-6-95,0 5-66,2-1 1,1-27-192,-36 25-320,33-25-1794,2-25-481</inkml:trace>
          <inkml:trace contextRef="#ctx0" brushRef="#br0" timeOffset="36484.0868">5060 4266 3042,'0'0'3011,"0"0"-3075,34 0 737,1 0 640,33-27-832,1 1-225,1-1-320,31 27-385,-65-27 321,32 27-801,-32 0-704,-36 0-962</inkml:trace>
          <inkml:trace contextRef="#ctx0" brushRef="#br0" timeOffset="36273.0746">5060 4027 5445,'0'0'1505,"0"0"-2274,0 0 930,34 0 159,1 0 32,0 0-160,-2-26-64,2 26-224,-1 0 96,1 0-96,0 0 64,0 0-128,-35 0 32,0 0 192,0 0-32,0 0 64,0 26 224,0 1 65,0 0-33,0-2-128,0 28 65,0-26-129,-35 26-64,35-26-32,0-2-32,0 29-64,0-28 0,0-26-96,0 27-128,0-2-225,-35-25-1281,35 0-1377,0 0 34</inkml:trace>
          <inkml:trace contextRef="#ctx0" brushRef="#br0" timeOffset="36741.1014">5748 4266 2049,'35'0'449,"-35"0"-321,34 0 737,1 0 3107,0 0-2499,-2-27-929,2 27-191,-1 0-225,1-26-160,-35 26 64,35 0-352,-35 0-257,0 0-608,0 0-2466,0 0 1408</inkml:trace>
          <inkml:trace contextRef="#ctx0" brushRef="#br0" timeOffset="37360.1368">6265 4106 2210,'0'0'4292,"0"0"-1954,0 0-641,0 0-63,0 0-705,0 0-545,35 0-320,-35-25-128,35 25 0,0 0-160,-3-27-64,2 27-65,1 0-95,-35 0 32,36 27 31,-36-27 33,0 25 96,0 28-1,-36-26-191,1 26 64,1-26 416,2-2 96,32 2-64,-35-27-64,35 0-96,0 0-321,0 0 193,35-27-641,-35 2 673,32-2-32,37 1-545,-69-28 257,36 28 480,-3-1 32,-33 2 64,0-2 160,0 0-128,0 27 32,0-26 96,0 26 65,0 0-161,0 0-224,0 0 192,0 26 0,0 1 32,0 0 160,0-2-32,0 2-159,0-1 31,35 1-128,1-27 32,-36 0-96,32 0-96,-32 0-673,35 0-2755,-1-27 385</inkml:trace>
          <inkml:trace contextRef="#ctx0" brushRef="#br0" timeOffset="37825.1634">7093 3471 1825,'0'0'801,"0"0"2818,0 0-1665,-35 25-384,0 2-673,35 26-385,-35-1-288,1 3-64,-36-30-224,70 27-32,-33 3 0,-2-28-448,35-27-417,0 27-1666,0-27-2081</inkml:trace>
          <inkml:trace contextRef="#ctx0" brushRef="#br0" timeOffset="37623.152">6884 3338 5413,'0'0'3843,"0"0"-4067,0 0 64,0 0 96,0 26 160,0 1-64,0 0 64,0 26-96,-33-1-64,33-25-64,0-1-385,0 1-1056,0-2-1090,0-25 1026</inkml:trace>
          <inkml:trace contextRef="#ctx0" brushRef="#br0" timeOffset="38095.1789">7195 3656 2017,'0'0'1986,"0"0"96,0 0-1633,-36 27 672,36-27-577,0 25-352,-33 2 1,33-2-193,0 3 96,0-1 32,0 0-128,0-27 0,0 27 32,0-27 0,0 0 0,0 0-96,33 0 160,3 0-160,-1 0 128,-2 0-577,3 0-1536,-1 0-1283,-35-27 1987</inkml:trace>
          <inkml:trace contextRef="#ctx0" brushRef="#br0" timeOffset="38329.1922">7299 3760 544,'0'0'1057,"0"0"-1249,0 0 736,0 0-223,0 28 31,35-1 865,-35 27 385,0-3-1090,0-24-512,-35 27-224,35-1-641,0-26-1025,-36-2 1058</inkml:trace>
        </inkml:traceGroup>
      </inkml:traceGroup>
    </inkml:traceGroup>
    <inkml:traceGroup>
      <inkml:annotationXML>
        <emma:emma xmlns:emma="http://www.w3.org/2003/04/emma" version="1.0">
          <emma:interpretation id="{BBBB5FEB-A98E-47DD-8BF0-7DCB81E268F8}" emma:medium="tactile" emma:mode="ink">
            <msink:context xmlns:msink="http://schemas.microsoft.com/ink/2010/main" type="paragraph" rotatedBoundingBox="3026,6140 6199,6695 6032,7650 2858,7095" alignmentLevel="3"/>
          </emma:interpretation>
        </emma:emma>
      </inkml:annotationXML>
      <inkml:traceGroup>
        <inkml:annotationXML>
          <emma:emma xmlns:emma="http://www.w3.org/2003/04/emma" version="1.0">
            <emma:interpretation id="{7870CF03-D2F1-487C-9B44-C48659373DAE}" emma:medium="tactile" emma:mode="ink">
              <msink:context xmlns:msink="http://schemas.microsoft.com/ink/2010/main" type="line" rotatedBoundingBox="3026,6140 6199,6695 6032,7650 2858,7095">
                <msink:destinationLink direction="with" ref="{4A75B57B-92DE-45C7-8B0E-91E5F7534F44}"/>
              </msink:context>
            </emma:interpretation>
          </emma:emma>
        </inkml:annotationXML>
        <inkml:traceGroup>
          <inkml:annotationXML>
            <emma:emma xmlns:emma="http://www.w3.org/2003/04/emma" version="1.0">
              <emma:interpretation id="{79209D49-014A-4AF0-BAB0-D8002D330A4E}" emma:medium="tactile" emma:mode="ink">
                <msink:context xmlns:msink="http://schemas.microsoft.com/ink/2010/main" type="inkWord" rotatedBoundingBox="3005,6255 3396,6323 3303,6854 2913,6786"/>
              </emma:interpretation>
              <emma:one-of disjunction-type="recognition" id="oneOf11">
                <emma:interpretation id="interp55" emma:lang="en-GB" emma:confidence="0">
                  <emma:literal>in</emma:literal>
                </emma:interpretation>
                <emma:interpretation id="interp56" emma:lang="en-GB" emma:confidence="0">
                  <emma:literal>In</emma:literal>
                </emma:interpretation>
                <emma:interpretation id="interp57" emma:lang="en-GB" emma:confidence="0">
                  <emma:literal>Tn</emma:literal>
                </emma:interpretation>
                <emma:interpretation id="interp58" emma:lang="en-GB" emma:confidence="0">
                  <emma:literal>fn</emma:literal>
                </emma:interpretation>
                <emma:interpretation id="interp59" emma:lang="en-GB" emma:confidence="0">
                  <emma:literal>,n</emma:literal>
                </emma:interpretation>
              </emma:one-of>
            </emma:emma>
          </inkml:annotationXML>
          <inkml:trace contextRef="#ctx0" brushRef="#br1" timeOffset="670212.334">2992 4981 3010,'0'-27'2691,"0"27"-2499,0 0 32,0 0-768,0 0 416,0 27 736,-32-2-512,32 2 97,-34 0-226,-1-1 98,0 1 127,35-2 0,-35-25-32,35 0-96,0 0-96,0 0-32,0 0-160,0 0 352,35-25-96,-35-2-32,35 1-64,34-1 32,-37-25 192,-32 25-96,35 27 96,-35-26-32,36 26-32,-36 0 1,0 0-129,0 0-33,33 0-95,3 26 352,-1 1-31,-35-2 255,35 2-192,-3 26-128,2-26-384,1-2-1570,0 3-2786</inkml:trace>
          <inkml:trace contextRef="#ctx0" brushRef="#br1" timeOffset="669793.31">3063 5086 1217,'0'-26'640,"0"26"1186,0 0-289,0 0-287,0 0-354,0 0 1,0-27-288,0 27-161,0 0 33,0 0 31,0 0-95,0 0-161,0 0-480,0 0-257,0 0 513,0 27 96,0-1 65,0 26-33,-36 3 0,36-3 0,0-27-160,0 30 128,-35-28-64,35 0-32,0-1-32,0 0-96,0 0-224,0-26-161,0 0-1248,-32 0-3332,32 0 1858</inkml:trace>
        </inkml:traceGroup>
        <inkml:traceGroup>
          <inkml:annotationXML>
            <emma:emma xmlns:emma="http://www.w3.org/2003/04/emma" version="1.0">
              <emma:interpretation id="{EED99E3C-8757-42BF-9CE6-118C085DB95F}" emma:medium="tactile" emma:mode="ink">
                <msink:context xmlns:msink="http://schemas.microsoft.com/ink/2010/main" type="inkWord" rotatedBoundingBox="3961,6303 6199,6695 6032,7650 3794,7259"/>
              </emma:interpretation>
              <emma:one-of disjunction-type="recognition" id="oneOf12">
                <emma:interpretation id="interp60" emma:lang="en-GB" emma:confidence="0">
                  <emma:literal>plots</emma:literal>
                </emma:interpretation>
                <emma:interpretation id="interp61" emma:lang="en-GB" emma:confidence="0">
                  <emma:literal>plot</emma:literal>
                </emma:interpretation>
                <emma:interpretation id="interp62" emma:lang="en-GB" emma:confidence="0">
                  <emma:literal>Plot</emma:literal>
                </emma:interpretation>
                <emma:interpretation id="interp63" emma:lang="en-GB" emma:confidence="0">
                  <emma:literal>pot</emma:literal>
                </emma:interpretation>
                <emma:interpretation id="interp64" emma:lang="en-GB" emma:confidence="0">
                  <emma:literal>Plots</emma:literal>
                </emma:interpretation>
              </emma:one-of>
            </emma:emma>
          </inkml:annotationXML>
          <inkml:trace contextRef="#ctx0" brushRef="#br1" timeOffset="671021.3802">4026 5457 7399,'0'-52'1409,"0"52"-1761,0-26 544,0-1 32,35 0-192,34 27 0,-34-26-96,33 26-128,-34 0 32,1 0 160,0 26-64,-35 1-161,34 26 161,-34-27 160,0 27 64,-34-26 129,-36 26-161,36-26 160,-34-2-160,33 2-32,0-1-64,1-26-128,-1 0-1473,35 0-3972</inkml:trace>
          <inkml:trace contextRef="#ctx0" brushRef="#br1" timeOffset="670737.364">4130 5405 2306,'0'0'4356,"0"0"-3780,0 0-351,0 0-33,0 0-320,0 0 416,0 26 64,0 27 1,0 0 63,0 26-32,0-26 97,0 1-193,0-1-64,0-1-160,0 1 0,0-26-192,0-2 0,0-25-128,0 0-481,0 0-896,0 0-4645</inkml:trace>
          <inkml:trace contextRef="#ctx0" brushRef="#br1" timeOffset="671292.3958">4681 5270 4900,'0'-25'4965,"0"25"-5061,-33 0 256,33 0-128,0 0-448,0 25 512,0 4 128,33 24-64,-33 0 0,0-1-128,0 2 0,33-1-32,-33-26-32,0 25-96,35-26-32,-35-26-449,0 27-1248,36-27-3012</inkml:trace>
          <inkml:trace contextRef="#ctx0" brushRef="#br1" timeOffset="671613.414">4990 5431 2786,'-34'0'3748,"34"0"-3812,-32 26 256,32 1 673,0 0-225,0 26-287,0-26-65,0 25-448,0 1 128,32-26 288,2-27 0,1 0-64,-35 26 321,35-26-129,-1-26 161,1 26-193,-35-27-96,0-26-128,0 26-32,0 2-96,-35-29-352,1 28 224,-36-1-192,36 0-33,2 1-95,-3 26-2339,35-26-2434</inkml:trace>
          <inkml:trace contextRef="#ctx0" brushRef="#br1" timeOffset="671937.4327">5371 5270 4195,'0'0'4645,"0"0"-4421,0-25 128,0 25 193,0 0-641,0 25 32,0 4 192,0-3 224,0 28-96,0 24-31,0-24-129,0-1-160,0-1 0,34-25 32,-34-1 288,32 1-192,4-27 288,32 0-31,-32 0 63,34 0-416,-38-27-32,37 27-673,-34-26-544,-1-1-1442,-34 27-1953</inkml:trace>
          <inkml:trace contextRef="#ctx0" brushRef="#br1" timeOffset="672120.4431">5371 5564 3171,'34'-27'3555,"-2"1"-3555,39 26 160,-38-27 192,38 0-191,-4 27-226,2-26-511,0 26-930,-34 0-1568</inkml:trace>
          <inkml:trace contextRef="#ctx0" brushRef="#br1" timeOffset="672785.4812">6059 5853 2562,'0'28'3940,"0"-28"-4613,0 0 1250,0 27 832,69-27-192,-1 0-160,1-27-544,36-1-257,-4-24-128,3 27 128,-1-28-160,1 26 128,-35 27 33,-36-27-129,2 27 32,0 0-96,-35 0-160,0 0-128,0 0-481,0 0-608,-35 0-2050,35 0-2275</inkml:trace>
          <inkml:trace contextRef="#ctx0" brushRef="#br1" timeOffset="672501.4649">6161 5564 2210,'0'27'1377,"0"-27"1410,0 0 95,35-27-960,-35 27-1345,35-53-353,-35 26-224,34 0 128,1-25-256,-35 26 224,0-28-32,35 28 32,-35-3 32,0 29 0,0-25-128,0 25-32,0 0-448,0 0-1,0 0 321,35 25 224,-35 4 0,0-3 64,32 28 1,-32-28 31,0 26-160,34 2 0,-34-28 0,0 1-32,0 25-160,0-25-737,0-27-769,0 26-2466,0-26 833</inkml:trace>
        </inkml:traceGroup>
      </inkml:traceGroup>
    </inkml:traceGroup>
    <inkml:traceGroup>
      <inkml:annotationXML>
        <emma:emma xmlns:emma="http://www.w3.org/2003/04/emma" version="1.0">
          <emma:interpretation id="{E175B9E1-6C68-43CA-A64B-54BA79C0027C}" emma:medium="tactile" emma:mode="ink">
            <msink:context xmlns:msink="http://schemas.microsoft.com/ink/2010/main" type="paragraph" rotatedBoundingBox="705,8584 2956,8799 2888,9510 637,9295" alignmentLevel="1"/>
          </emma:interpretation>
        </emma:emma>
      </inkml:annotationXML>
      <inkml:traceGroup>
        <inkml:annotationXML>
          <emma:emma xmlns:emma="http://www.w3.org/2003/04/emma" version="1.0">
            <emma:interpretation id="{B76477E4-EBC6-4874-8A15-004653B61AEE}" emma:medium="tactile" emma:mode="ink">
              <msink:context xmlns:msink="http://schemas.microsoft.com/ink/2010/main" type="line" rotatedBoundingBox="705,8584 2956,8799 2888,9510 637,9295"/>
            </emma:interpretation>
          </emma:emma>
        </inkml:annotationXML>
        <inkml:traceGroup>
          <inkml:annotationXML>
            <emma:emma xmlns:emma="http://www.w3.org/2003/04/emma" version="1.0">
              <emma:interpretation id="{AD9F5522-0F4E-4798-AAD8-A45B3CF3A368}" emma:medium="tactile" emma:mode="ink">
                <msink:context xmlns:msink="http://schemas.microsoft.com/ink/2010/main" type="inkWord" rotatedBoundingBox="705,8584 2956,8799 2888,9510 637,9295"/>
              </emma:interpretation>
              <emma:one-of disjunction-type="recognition" id="oneOf13">
                <emma:interpretation id="interp65" emma:lang="en-GB" emma:confidence="0">
                  <emma:literal>PLot2</emma:literal>
                </emma:interpretation>
                <emma:interpretation id="interp66" emma:lang="en-GB" emma:confidence="0">
                  <emma:literal>PL0t2</emma:literal>
                </emma:interpretation>
                <emma:interpretation id="interp67" emma:lang="en-GB" emma:confidence="0">
                  <emma:literal>Ph0t2</emma:literal>
                </emma:interpretation>
                <emma:interpretation id="interp68" emma:lang="en-GB" emma:confidence="0">
                  <emma:literal>plot2</emma:literal>
                </emma:interpretation>
                <emma:interpretation id="interp69" emma:lang="en-GB" emma:confidence="0">
                  <emma:literal>plots</emma:literal>
                </emma:interpretation>
              </emma:one-of>
            </emma:emma>
          </inkml:annotationXML>
          <inkml:trace contextRef="#ctx0" brushRef="#br1" timeOffset="674343.5702">-141 7523 4548,'0'-51'4260,"0"22"-4548,0 4 416,35-2 64,-1-1-192,36 3 0,-2-2-192,-34 27-161,36 0-319,-35 27 159,-35-2 866,0 30-33,0-1-160,0-28 0,0 26 193,-35-25 159,0 0-96,0-1-159,1 1-129,2-27-256,-4 0-577,36 0-1217,0 0-2850,0 0 2978</inkml:trace>
          <inkml:trace contextRef="#ctx0" brushRef="#br1" timeOffset="674061.5542">34 7472 1761,'-36'-29'2050,"36"29"-32,0 0 160,0 0-640,0 0-481,0 0-513,0 0-448,0 0-160,0 0 128,0 0-288,0 29 416,0 22 0,0 3 225,-35 26-289,35-28 64,-35 1-160,35 1 128,0-1-288,0-28 32,0 2-256,0 0-962,0-27-2785,0 0-354</inkml:trace>
          <inkml:trace contextRef="#ctx0" brushRef="#br1" timeOffset="674711.5912">515 7443 5477,'0'-25'3395,"0"25"-2883,0 0-159,0 0-385,0 25 64,0 4 192,0 22-32,0 3-32,0-1-96,0 1-128,0-2 160,0 1-192,0 0 160,0-26-64,0-27 32,0 0-32,0 0 96,0 0 33,0 0-354,0 0 193,0 0-160,0 0 32,32-27 128,-32 27-96,35 0 0,0 0 32,34 0 64,-33 27 0,-1-27-65,-3 0-63,37 25-352,-34-25-962,-1 0-1248,1 0 576</inkml:trace>
          <inkml:trace contextRef="#ctx0" brushRef="#br1" timeOffset="675004.608">1099 7604 2466,'0'-27'5093,"-34"27"-4357,34 0 802,0 0-930,0 0-512,0 27 1,0-1 191,0 28-64,0-2-64,0 1-224,0-26-96,34-1-288,1 1 95,0-27 257,-35 0 96,35 0 256,-1 0 257,-34-27-1,32 1-512,-32-1 225,0-26-450,0 26-319,-32-25-385,-2 25-641,-1 1 353,0-1-448,0 27-289,1 27 128</inkml:trace>
          <inkml:trace contextRef="#ctx0" brushRef="#br1" timeOffset="675554.6395">1445 7709 4228,'0'0'4163,"0"0"-4227,35 0 673,31-25-193,-31 25-223,69-27-161,-34 27-32,-3-27-417,3 27-672,-35 0-4068</inkml:trace>
          <inkml:trace contextRef="#ctx0" brushRef="#br1" timeOffset="675364.6287">1514 7418 2850,'0'0'1602,"0"0"-1346,0 0 737,0 54 352,0-3-288,0 3-576,0-1-321,0 1-32,0 24-128,0-24-32,32-28 32,-32 1 32,0-2-64,0-25 64,0 0-64,0 0 64,0 0-96,35 0 288,-35 0-160,35-25 0,-35 25-32,34-27-64,1 27 0,0 0 160,0 0 0,-2 0-128,1 0-32,1 0-288,0 27-513,-35-27-1409,35 0-1153</inkml:trace>
          <inkml:trace contextRef="#ctx0" brushRef="#br1" timeOffset="676039.6672">2373 7604 5028,'-34'-54'4773,"34"54"-6118,0-27 2978,0 2-832,0-1-705,0-3-160,34 29-96,1-25 32,1 25-129,-1 0-255,-35 0-225,32 25 641,-32 4 192,0 22 96,0 3 33,0-1-33,-32 1-64,-3-2-64,-1 1 0,1-26-32,35-1-32,-34 1 64,-1-2-96,0-25-32,35 27 0,0-27 96,-32 0-641,32-27-672,0 27 1025,0-25 224,0 25 32,0-27 64,32 27-256,-32 0-161,35 0 65,0 27 256,-1-2 609,1 2-321,1 0-64,-1-27-32,-3 26-96,37-26 385,-34 0-385,34-26-288,-34 26-1410,-2-27-4484</inkml:trace>
        </inkml:traceGroup>
      </inkml:traceGroup>
    </inkml:traceGroup>
    <inkml:traceGroup>
      <inkml:annotationXML>
        <emma:emma xmlns:emma="http://www.w3.org/2003/04/emma" version="1.0">
          <emma:interpretation id="{FBAA2666-C0B9-4AAF-8AA3-3B3864F489A7}" emma:medium="tactile" emma:mode="ink">
            <msink:context xmlns:msink="http://schemas.microsoft.com/ink/2010/main" type="paragraph" rotatedBoundingBox="974,9551 3306,9461 3314,9661 981,9751" alignmentLevel="1"/>
          </emma:interpretation>
        </emma:emma>
      </inkml:annotationXML>
      <inkml:traceGroup>
        <inkml:annotationXML>
          <emma:emma xmlns:emma="http://www.w3.org/2003/04/emma" version="1.0">
            <emma:interpretation id="{2E001B12-DAB1-4530-9BDC-FDEDFF0F1687}" emma:medium="tactile" emma:mode="ink">
              <msink:context xmlns:msink="http://schemas.microsoft.com/ink/2010/main" type="line" rotatedBoundingBox="974,9551 3306,9461 3314,9661 981,9751"/>
            </emma:interpretation>
          </emma:emma>
        </inkml:annotationXML>
        <inkml:traceGroup>
          <inkml:annotationXML>
            <emma:emma xmlns:emma="http://www.w3.org/2003/04/emma" version="1.0">
              <emma:interpretation id="{277CD0D2-69A0-4DF7-BCD8-571CFE391882}" emma:medium="tactile" emma:mode="ink">
                <msink:context xmlns:msink="http://schemas.microsoft.com/ink/2010/main" type="inkWord" rotatedBoundingBox="974,9551 3306,9461 3314,9661 981,9751"/>
              </emma:interpretation>
              <emma:one-of disjunction-type="recognition" id="oneOf14">
                <emma:interpretation id="interp70" emma:lang="en-GB" emma:confidence="0">
                  <emma:literal>nr</emma:literal>
                </emma:interpretation>
                <emma:interpretation id="interp71" emma:lang="en-GB" emma:confidence="0">
                  <emma:literal>n</emma:literal>
                </emma:interpretation>
                <emma:interpretation id="interp72" emma:lang="en-GB" emma:confidence="0">
                  <emma:literal>nor</emma:literal>
                </emma:interpretation>
                <emma:interpretation id="interp73" emma:lang="en-GB" emma:confidence="0">
                  <emma:literal>mrs</emma:literal>
                </emma:interpretation>
                <emma:interpretation id="interp74" emma:lang="en-GB" emma:confidence="0">
                  <emma:literal>nun</emma:literal>
                </emma:interpretation>
              </emma:one-of>
            </emma:emma>
          </inkml:annotationXML>
          <inkml:trace contextRef="#ctx0" brushRef="#br1" timeOffset="677149.7308">239 8319 3331,'0'0'448,"0"0"609,0 0 801,0 0-737,0 0-865,0-29-96,35 29-64,-2-25-96,2 0 129,-1 25-129,36-27 64,-35 1 32,31 26-64,-31 0 0,34 0-64,2 0-193,-36 26 386,-3 1 127,2-2-64,1 0-64,0 4-32,-1-3 65,-34-26-129,35 0 32,-35 27-288,0-27 608,35 0-160,-35-27 289,33 1-353,2 26-192,-1-29 128,1 4-192,0 0 0,0-2 0,-1 27-192,-2 0 95,3 0-127,1 0 160,-3 27-64,3-2 256,-1-25 96,0 25-64,-1-25-224,-34 0 32,32 0 288,3 0-96,-35 0 64,35 0-64,-1-25 1,1 0-97,0-2-97,0 27-95,-2-26 128,1 26-128,1 0 96,-35 0-160,35 0-65,0 0 65,-1 26 224,-34-26 96,35 27 32,-2-27 0,-33 25-96,35-25-224,-35 0 512,34 0 97,-34-25-193,35 25-160,0-27-96,0 1-32,-1-3 32,-34 29-160,32 0-33,3 0 33,0 0-64,-35 0-32,34 0-1,1 29 385,1-3 128,-1 1-127,-3-2-65,2-25 0,1 25-161,0-25 514,-1 0 63,1 0-96,0-25-31,-2 0-289,2-2 64,-1 1 32,1 26 128,-35 0-64,35 0-32,0 0-96,-1 0 0,-2-29-64,39 29-96,-2 0-448,1-25-1378,-4 25-1185</inkml:trace>
        </inkml:traceGroup>
      </inkml:traceGroup>
    </inkml:traceGroup>
    <inkml:traceGroup>
      <inkml:annotationXML>
        <emma:emma xmlns:emma="http://www.w3.org/2003/04/emma" version="1.0">
          <emma:interpretation id="{9297CB97-B2C6-43BD-9A3A-9F6893BF26BE}" emma:medium="tactile" emma:mode="ink">
            <msink:context xmlns:msink="http://schemas.microsoft.com/ink/2010/main" type="paragraph" rotatedBoundingBox="757,10214 6280,10133 6308,12055 786,12137" alignmentLevel="1"/>
          </emma:interpretation>
        </emma:emma>
      </inkml:annotationXML>
      <inkml:traceGroup>
        <inkml:annotationXML>
          <emma:emma xmlns:emma="http://www.w3.org/2003/04/emma" version="1.0">
            <emma:interpretation id="{99141519-D526-449C-B8A1-25ECED49C586}" emma:medium="tactile" emma:mode="ink">
              <msink:context xmlns:msink="http://schemas.microsoft.com/ink/2010/main" type="line" rotatedBoundingBox="757,10214 5335,10147 5349,11116 772,11183"/>
            </emma:interpretation>
          </emma:emma>
        </inkml:annotationXML>
        <inkml:traceGroup>
          <inkml:annotationXML>
            <emma:emma xmlns:emma="http://www.w3.org/2003/04/emma" version="1.0">
              <emma:interpretation id="{52DFF81D-0B4F-4649-8D03-1410E4A80394}" emma:medium="tactile" emma:mode="ink">
                <msink:context xmlns:msink="http://schemas.microsoft.com/ink/2010/main" type="inkWord" rotatedBoundingBox="824,10154 2791,10318 2715,11233 747,11069"/>
              </emma:interpretation>
              <emma:one-of disjunction-type="recognition" id="oneOf15">
                <emma:interpretation id="interp75" emma:lang="en-GB" emma:confidence="0">
                  <emma:literal>n"4=</emma:literal>
                </emma:interpretation>
                <emma:interpretation id="interp76" emma:lang="en-GB" emma:confidence="0">
                  <emma:literal>ni4=</emma:literal>
                </emma:interpretation>
                <emma:interpretation id="interp77" emma:lang="en-GB" emma:confidence="0">
                  <emma:literal>mike:</emma:literal>
                </emma:interpretation>
                <emma:interpretation id="interp78" emma:lang="en-GB" emma:confidence="0">
                  <emma:literal>n":</emma:literal>
                </emma:interpretation>
                <emma:interpretation id="interp79" emma:lang="en-GB" emma:confidence="0">
                  <emma:literal>site:</emma:literal>
                </emma:interpretation>
              </emma:one-of>
            </emma:emma>
          </inkml:annotationXML>
          <inkml:trace contextRef="#ctx0" brushRef="#br2" timeOffset="684022.1239">-2 9458 800,'-35'26'1025,"35"-26"1057,0 0 1313,0 0-2049,0 0-449,0 0 63,0 0-255,0 0-417,0 0-95,0 0-193,0 0-289,0 0 610,35-26-65,-35 26-320,36 0-128,-4-27 576,2 27-544,1-27-385,0 27-127,-35 0 95,35 0 353,-35 27 128,0 0 96,0-1 32,0 26-96,0 0 32,-35-24 288,0-1-64,35-2-32,-35 4-128,35-29 0,0 26-704,0-26-1122,0-26 1250,0 26 447,35-29-960,35-23-384,-36 24 672,1-24 289,-2 27 192,2-2 256,-1 1 64,-34-1 96,35 27 224,-35-27 129,0 27-321,0 0-288,0 0 960,0 0-543,-35 0 31,35 27 128,-34 0 33,34 26-257,0-28 0,0 4-128,0-6-128,0 5-192,0-1 64,34-27-481,1 25-544,35-25-1569,-36 0 864</inkml:trace>
          <inkml:trace contextRef="#ctx0" brushRef="#br2" timeOffset="684368.1437">823 8848 1473,'0'0'480,"0"0"-416,0 0 289,0 0 512,0 25 1152,0 3-1184,0-1-416,0 27-193,0-28-64,0 26-160,0-25-160,0 0-289,0-1-928,0-26-929,0 27 1089</inkml:trace>
          <inkml:trace contextRef="#ctx0" brushRef="#br2" timeOffset="684572.1552">1099 8982 1633,'-34'26'416,"34"-26"1186,-35 52 1249,2-25-1987,-2 26-511,-34 1-129,69-29-160,-35 28-64,0-26-256,35 0-64,0-1-1058,0-26-2433,0 0 1761</inkml:trace>
          <inkml:trace contextRef="#ctx0" brushRef="#br2" timeOffset="684845.1708">1169 9167 736,'0'0'1153,"0"0"-736,0 0 1056,-35 27 385,35-2-1218,-35 2-511,35-1-1,-34 1-96,34 0-289,0-1 1,0 1 352,0-27 32,0 0 1,34 25-33,-34-25 192,35 0-128,0 0-128,34 0-32,-37 0-96,3 0-801,1 0-2530,-3-25 1889</inkml:trace>
          <inkml:trace contextRef="#ctx0" brushRef="#br2" timeOffset="685072.1838">1341 9272 1665,'-36'-26'737,"36"26"1409,0 0-801,0 0-1409,0 0 288,0 0 417,0 0 192,0 26 31,0 28 1,0-1-512,0 26-129,0-26-256,0 24 32,0-49-192,0 24-257,0-23-928,0-3-4389</inkml:trace>
          <inkml:trace contextRef="#ctx0" brushRef="#br2" timeOffset="685408.203">2064 9588 2818,'0'0'4292,"0"0"-4100,0 0 513,0 0 544,0 0 129,34 0-642,36 0-512,-35 0-127,31-23-129,-31-6-129,0 29-255,-1 0-32,1 0-385,1 0-897,-36 0-2113,0 0 864</inkml:trace>
          <inkml:trace contextRef="#ctx0" brushRef="#br2" timeOffset="685616.2149">2203 9800 1825,'0'0'1025,"0"0"2018,0 0-673,34 0-768,-34 0-449,32 0-480,38 0-385,-36-23-160,1-4-64,1 27-160,-1 0-352,-3 0-577,-32 0-961,0 0-3139,0 0 1635</inkml:trace>
        </inkml:traceGroup>
        <inkml:traceGroup>
          <inkml:annotationXML>
            <emma:emma xmlns:emma="http://www.w3.org/2003/04/emma" version="1.0">
              <emma:interpretation id="{921D19E1-1D36-4F31-AA38-253C9716FC11}" emma:medium="tactile" emma:mode="ink">
                <msink:context xmlns:msink="http://schemas.microsoft.com/ink/2010/main" type="inkWord" rotatedBoundingBox="4092,10392 5338,10374 5349,11064 4103,11083"/>
              </emma:interpretation>
              <emma:one-of disjunction-type="recognition" id="oneOf16">
                <emma:interpretation id="interp80" emma:lang="en-GB" emma:confidence="0">
                  <emma:literal>12°</emma:literal>
                </emma:interpretation>
                <emma:interpretation id="interp81" emma:lang="en-GB" emma:confidence="0">
                  <emma:literal>12</emma:literal>
                </emma:interpretation>
                <emma:interpretation id="interp82" emma:lang="en-GB" emma:confidence="0">
                  <emma:literal>12,</emma:literal>
                </emma:interpretation>
                <emma:interpretation id="interp83" emma:lang="en-GB" emma:confidence="0">
                  <emma:literal>It</emma:literal>
                </emma:interpretation>
                <emma:interpretation id="interp84" emma:lang="en-GB" emma:confidence="0">
                  <emma:literal>I</emma:literal>
                </emma:interpretation>
              </emma:one-of>
            </emma:emma>
          </inkml:annotationXML>
          <inkml:trace contextRef="#ctx0" brushRef="#br2" timeOffset="686975.2927">4337 9697 11114,'-35'26'-1537,"35"-26"704,35 0 1153,-1 0 481,69 0-705,1 0-224,32-26 64,39-3-321,-4 4-31,35-2 320,-35-1 96,-31 5 160,-4 23-160,-32 0-416,-34 0-994,-37 0-2465,-33 0 1536</inkml:trace>
          <inkml:trace contextRef="#ctx0" brushRef="#br2" timeOffset="686376.2584">4406 9060 2017,'0'0'4036,"0"-26"-2947,0 26-256,0 0-224,0 0-545,0 0 96,0 26 384,0 1 129,0 0 0,0 26-289,0-1-64,0 1-128,0-26-159,0 0-98,0-1-31,33 1-224,-33-2-641,0-25-1281,0 0-2627,0 0 3396</inkml:trace>
          <inkml:trace contextRef="#ctx0" brushRef="#br2" timeOffset="686714.2778">4714 9194 2562,'0'-54'3812,"0"54"-3684,0-26-128,0 26 192,35-27-384,1 27-65,32-27-255,-32 27-737,-1 0-64,-3 0 704,2 0 897,-34 27 65,0 26-225,0-26 0,-34 25 32,2 1 96,-3 1 385,-1-1 1441,1-28-417,2 2-1216,33-27-866,0 0 193,0 0 160,33 0 96,2 0 96,36 0-288,-5 0-513,4 0-672,-1 0-256,-1 0-898,-33 0 611</inkml:trace>
        </inkml:traceGroup>
      </inkml:traceGroup>
      <inkml:traceGroup>
        <inkml:annotationXML>
          <emma:emma xmlns:emma="http://www.w3.org/2003/04/emma" version="1.0">
            <emma:interpretation id="{018EEDF1-7811-4FD7-9703-C912DAFB8E69}" emma:medium="tactile" emma:mode="ink">
              <msink:context xmlns:msink="http://schemas.microsoft.com/ink/2010/main" type="line" rotatedBoundingBox="4005,11406 6201,10974 6376,11865 4180,12296"/>
            </emma:interpretation>
          </emma:emma>
        </inkml:annotationXML>
        <inkml:traceGroup>
          <inkml:annotationXML>
            <emma:emma xmlns:emma="http://www.w3.org/2003/04/emma" version="1.0">
              <emma:interpretation id="{D0D68968-10F8-4BD8-AB8A-BCECD35B8600}" emma:medium="tactile" emma:mode="ink">
                <msink:context xmlns:msink="http://schemas.microsoft.com/ink/2010/main" type="inkWord" rotatedBoundingBox="4005,11406 6201,10974 6376,11865 4180,12296"/>
              </emma:interpretation>
              <emma:one-of disjunction-type="recognition" id="oneOf17">
                <emma:interpretation id="interp85" emma:lang="en-GB" emma:confidence="0">
                  <emma:literal>7-ri14</emma:literal>
                </emma:interpretation>
                <emma:interpretation id="interp86" emma:lang="en-GB" emma:confidence="0">
                  <emma:literal>this 4</emma:literal>
                </emma:interpretation>
                <emma:interpretation id="interp87" emma:lang="en-GB" emma:confidence="0">
                  <emma:literal>tri's 4</emma:literal>
                </emma:interpretation>
                <emma:interpretation id="interp88" emma:lang="en-GB" emma:confidence="0">
                  <emma:literal>7-ni4</emma:literal>
                </emma:interpretation>
                <emma:interpretation id="interp89" emma:lang="en-GB" emma:confidence="0">
                  <emma:literal>tri! 4</emma:literal>
                </emma:interpretation>
              </emma:one-of>
            </emma:emma>
          </inkml:annotationXML>
          <inkml:trace contextRef="#ctx0" brushRef="#br2" timeOffset="687740.3365">4302 10544 3811,'35'0'2242,"-35"0"-1697,69-26 256,-36 26-481,37-26-256,34 26-96,-36-27 0,0 27-449,1-27-832,2 27-1954,-36 0 1633</inkml:trace>
          <inkml:trace contextRef="#ctx0" brushRef="#br2" timeOffset="687535.3248">4302 10333 3267,'-35'0'6566,"35"0"-6694,0 0-161,0 0 642,0 0 255,35 0-480,0-27 161,34 0-161,-1 27 32,1-28-128,-34 3-64,0 25-64,0-27-192,-2 27-481,-33 0 192,0 0 577,0 27 897,0-2-288,-33 3-257,33 51 0,-35-25-191,0 26-65,0-28-32,1 1 0,34 0-64,0-26 0,0 0-128,0-2-193,0-25-415,0 0-1314,0 0-4997</inkml:trace>
          <inkml:trace contextRef="#ctx0" brushRef="#br2" timeOffset="687955.3488">5164 10518 2658,'33'0'993,"-33"0"769,35 0 256,-35 0-577,69 0-64,-34 0-608,0-26-673,31 26-64,-30-27-256,-1 0-641,-2 27-897,3 0-1889,-36 0 1088</inkml:trace>
          <inkml:trace contextRef="#ctx0" brushRef="#br2" timeOffset="688468.3782">5920 10358 2594,'0'0'6278,"0"-25"-6342,0 25 96,0 0 64,0-27-288,35 27-96,34-27-161,-34 27 65,34 0 224,-36 0-161,-33 0 129,35 0 256,-35 27 128,0 25 1,0 2 223,0-1-192,-35-26 160,2 25 225,-1-26 128,34 1-449,0-27-192,0 0-256,0 0-449,0 0-576,0-27 641,34-25-449,-1 26 288,-33-28 385,35 28 256,0-28 224,-1 29 32,-34-2 289,0 0 127,0-1 321,0 28 320,0 0-384,0 0-673,0 0-192,0 0 160,0 28 97,0-1-161,0 0-64,0 23 32,0-21-288,0-3 63,35 1-127,0-27-192,-35 27-962,35-27-3939</inkml:trace>
          <inkml:trace contextRef="#ctx0" brushRef="#br2" timeOffset="688904.403">6678 9777 2274,'0'0'961,"0"0"224,-35 23 384,35 6-448,-32-3-416,32 54-353,-36-28-288,36 28-224,-35-28 96,35 2-577,0-28-255,0 1-1186,0-27-961,0 0 1730</inkml:trace>
          <inkml:trace contextRef="#ctx0" brushRef="#br2" timeOffset="688693.3911">6507 9723 5445,'0'-26'2882,"0"26"-3202,0 0 512,0 0 225,0 26-289,0 1 32,0 23-320,0 5-289,0-1-1184,0-28-1602,0 26 1954</inkml:trace>
          <inkml:trace contextRef="#ctx0" brushRef="#br2" timeOffset="689180.4189">6884 9882 1697,'0'0'897,"0"0"-577,0 0 1474,0 27-641,0-1-640,-33 26-321,33-25-160,-35 0-96,35 26 0,0-28 160,0 3 160,0-28 256,0 0 161,0 0-32,35 26-33,-2-26-384,2 0 225,34-26-417,-34 26 0,0 0-256,0 0-385,-2-28-1185,0 28-2914,-33 0 3267</inkml:trace>
          <inkml:trace contextRef="#ctx0" brushRef="#br2" timeOffset="689392.431">7023 9962 1889,'0'0'417,"0"0"287,0 25 3396,0 2-2370,0 26-417,35-1-288,-35 28-448,0 0-417,0-1-192,0 1-353,-35-26-896,35-2-3619</inkml:trace>
        </inkml:traceGroup>
      </inkml:traceGroup>
    </inkml:traceGroup>
    <inkml:traceGroup>
      <inkml:annotationXML>
        <emma:emma xmlns:emma="http://www.w3.org/2003/04/emma" version="1.0">
          <emma:interpretation id="{67B4CBD3-A48D-4050-AEDE-D48E1E586820}" emma:medium="tactile" emma:mode="ink">
            <msink:context xmlns:msink="http://schemas.microsoft.com/ink/2010/main" type="paragraph" rotatedBoundingBox="2014,12499 5149,12617 5122,13344 1987,13227" alignmentLevel="2"/>
          </emma:interpretation>
        </emma:emma>
      </inkml:annotationXML>
      <inkml:traceGroup>
        <inkml:annotationXML>
          <emma:emma xmlns:emma="http://www.w3.org/2003/04/emma" version="1.0">
            <emma:interpretation id="{B527C82D-6544-4185-83B4-90BB543A05AA}" emma:medium="tactile" emma:mode="ink">
              <msink:context xmlns:msink="http://schemas.microsoft.com/ink/2010/main" type="line" rotatedBoundingBox="2014,12499 5149,12617 5122,13344 1987,13227"/>
            </emma:interpretation>
          </emma:emma>
        </inkml:annotationXML>
        <inkml:traceGroup>
          <inkml:annotationXML>
            <emma:emma xmlns:emma="http://www.w3.org/2003/04/emma" version="1.0">
              <emma:interpretation id="{40FE33C1-63C7-4F03-9676-34AC158D87BF}" emma:medium="tactile" emma:mode="ink">
                <msink:context xmlns:msink="http://schemas.microsoft.com/ink/2010/main" type="inkWord" rotatedBoundingBox="2023,12526 3694,12846 3580,13439 1909,13118"/>
              </emma:interpretation>
              <emma:one-of disjunction-type="recognition" id="oneOf18">
                <emma:interpretation id="interp90" emma:lang="en-GB" emma:confidence="0">
                  <emma:literal>YI:</emma:literal>
                </emma:interpretation>
                <emma:interpretation id="interp91" emma:lang="en-GB" emma:confidence="0">
                  <emma:literal>Yi:</emma:literal>
                </emma:interpretation>
                <emma:interpretation id="interp92" emma:lang="en-GB" emma:confidence="0">
                  <emma:literal>a:</emma:literal>
                </emma:interpretation>
                <emma:interpretation id="interp93" emma:lang="en-GB" emma:confidence="0">
                  <emma:literal>TI:</emma:literal>
                </emma:interpretation>
                <emma:interpretation id="interp94" emma:lang="en-GB" emma:confidence="0">
                  <emma:literal>Yi.</emma:literal>
                </emma:interpretation>
              </emma:one-of>
            </emma:emma>
          </inkml:annotationXML>
          <inkml:trace contextRef="#ctx0" brushRef="#br2" timeOffset="691705.5633">3234 11524 2594,'0'0'2434,"0"0"-1921,0 0 95,0 0 385,0 0-32,34 0-384,36 0-289,-36 0-160,36 0-128,-37-27-64,36 27-224,-34-25-129,0 25-736,-35 0-2114,35 0 769</inkml:trace>
          <inkml:trace contextRef="#ctx0" brushRef="#br2" timeOffset="691909.5749">3338 11790 3939,'0'26'3524,"0"-26"-3364,0 0 737,34 0-129,1-26-319,33 26-97,1-29-192,-34 29-192,35-25-192,-36 25-673,-2-27-4196</inkml:trace>
          <inkml:trace contextRef="#ctx0" brushRef="#br2" timeOffset="690965.521">1616 11233 2370,'-35'0'2947,"35"27"-1474,0-27-64,0 0-256,0 0-352,0 0-769,0 0 64,0 0 545,0 0-353,0 0-160,0-27 32,0 27-96,35-26-64,-35 26 0,0 0-192,34-29-320,-34 29-97,0 0-31,35 29 127,-35-29 577,0 26 192,0 1-192,0 25 97,35-25-193,-35 26 64,0-26-609,35-27 225,-35 26-641,33-26 929,-33 0-160,34-26-321,1 26-448,0-27-384,-35-26 992,35 26 514,-35 27 255,34-25-64,-34-2 353,0 27 160,0 0 31,0 0-575,0 0-449,0 0 416,0 0 128,0 0-96,0 27 1,0-2-129,0 28-160,0 1 0,0-1-128,0-1 160,0 1-128,-34-26 192,34-2 96,-35 3-224,35-28 160,-35 26-128,0-26-320,1 0-225,1 0-448,-2 0-2114,35-26-320,0 26 3235</inkml:trace>
          <inkml:trace contextRef="#ctx0" brushRef="#br2" timeOffset="691323.5415">2339 11497 1409,'0'0'1249,"0"0"1442,0 0-1698,0 0-417,0 0 257,0 27 64,0 0-225,0-1-159,0 1-129,0 26-96,0-27-159,0 27-97,0 1-32,0-28-64,0 1-545,0-2-1537,0 0-4292</inkml:trace>
        </inkml:traceGroup>
        <inkml:traceGroup>
          <inkml:annotationXML>
            <emma:emma xmlns:emma="http://www.w3.org/2003/04/emma" version="1.0">
              <emma:interpretation id="{15C6A664-D586-4364-ADE1-592CA68FFEAD}" emma:medium="tactile" emma:mode="ink">
                <msink:context xmlns:msink="http://schemas.microsoft.com/ink/2010/main" type="inkWord" rotatedBoundingBox="4156,12580 5149,12617 5127,13205 4134,13168"/>
              </emma:interpretation>
              <emma:one-of disjunction-type="recognition" id="oneOf19">
                <emma:interpretation id="interp95" emma:lang="en-GB" emma:confidence="0">
                  <emma:literal>*</emma:literal>
                </emma:interpretation>
                <emma:interpretation id="interp96" emma:lang="en-GB" emma:confidence="0">
                  <emma:literal>=</emma:literal>
                </emma:interpretation>
                <emma:interpretation id="interp97" emma:lang="en-GB" emma:confidence="0">
                  <emma:literal>5</emma:literal>
                </emma:interpretation>
                <emma:interpretation id="interp98" emma:lang="en-GB" emma:confidence="0">
                  <emma:literal>#</emma:literal>
                </emma:interpretation>
                <emma:interpretation id="interp99" emma:lang="en-GB" emma:confidence="0">
                  <emma:literal>b</emma:literal>
                </emma:interpretation>
              </emma:one-of>
            </emma:emma>
          </inkml:annotationXML>
          <inkml:trace contextRef="#ctx0" brushRef="#br2" timeOffset="692638.6167">4371 11312 2210,'0'0'4164,"0"-25"-4132,0 25-96,0 0 320,0-27 32,0 27-256,0-27-32,35 27 64,-35 0 385,0 0-97,33 27-32,-33-27 0,35 52-63,-35-25-225,35-1-224,-35 1-97,34 0 129,1-1 128,0-26-64,-35 0-32,35-26-64,-2-1-32,0 0 191,-33 1 33,0-1 97,0 2 95,0-2 224,0 0 577,0 27-224,0 0-577,0 0-576,0 0 512,0 27-32,35 0 0,-35 25 0,36 1-192,-3 0-32,-33-1-96,0 28-97,35-28 65,-35-24 384,0 24-96,-35-25 256,2-2 1,-38 4 95,38-3-352,-35-26-64,33 0-480,0 0-1795,1 0-2273</inkml:trace>
          <inkml:trace contextRef="#ctx0" brushRef="#br2" timeOffset="693027.6389">4990 11577 7110,'-34'-26'289,"34"26"-642,0 0 481,34-27-192,1 27-256,0-27 32,-1 27-161,1 0-31,0 0 352,-35 27 96,33 0 192,-33-1 128,0 26 0,-33 2 33,33-1 127,0-28 0,0 4-159,0-29-193,0 0 256,33 0 65,2 0-257,34-29-192,35 4 0,-36-28-128,0 27 95,-32-2-159,-1 3-416,0 25-1474,-35 0-289,0 0-287</inkml:trace>
        </inkml:traceGroup>
      </inkml:traceGroup>
    </inkml:traceGroup>
  </inkml:traceGroup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647" units="in"/>
          <inkml:channel name="Y" type="integer" max="13699" units="in"/>
          <inkml:channel name="F" type="integer" max="32767" units="dev"/>
        </inkml:traceFormat>
        <inkml:channelProperties>
          <inkml:channelProperty channel="X" name="resolution" value="2540.13135" units="1/in"/>
          <inkml:channelProperty channel="Y" name="resolution" value="2540.14453" units="1/in"/>
          <inkml:channelProperty channel="F" name="resolution" value="0" units="1/dev"/>
        </inkml:channelProperties>
      </inkml:inkSource>
      <inkml:timestamp xml:id="ts0" timeString="2012-09-16T20:39:01.926"/>
    </inkml:context>
    <inkml:brush xml:id="br0">
      <inkml:brushProperty name="width" value="0.06667" units="cm"/>
      <inkml:brushProperty name="height" value="0.06667" units="cm"/>
      <inkml:brushProperty name="color" value="#ED1C24"/>
    </inkml:brush>
  </inkml:definitions>
  <inkml:traceGroup>
    <inkml:annotationXML>
      <emma:emma xmlns:emma="http://www.w3.org/2003/04/emma" version="1.0">
        <emma:interpretation id="{4A75B57B-92DE-45C7-8B0E-91E5F7534F44}" emma:medium="tactile" emma:mode="ink">
          <msink:context xmlns:msink="http://schemas.microsoft.com/ink/2010/main" type="inkDrawing" rotatedBoundingBox="6248,6549 6450,4533 6840,4572 6638,6588" semanticType="verticalRange" shapeName="Other">
            <msink:sourceLink direction="with" ref="{D17FEB7C-0563-4339-859C-B1AB520ECA89}"/>
            <msink:sourceLink direction="with" ref="{7870CF03-D2F1-487C-9B44-C48659373DAE}"/>
          </msink:context>
        </emma:interpretation>
      </emma:emma>
    </inkml:annotationXML>
    <inkml:trace contextRef="#ctx0" brushRef="#br0">210 0 1857,'0'0'128,"0"29"-64,27 24 257,-1-26 415,28 51 2051,-28-24-1634,26 24-192,2 29-480,-28-27 159,1 25-191,-27-1-1,0 5 32,0-4-95,-27 28-161,1-1-192,-1 0 0,-25 2 32,-1-2 32,-1-27-64,-24-25 0,24 26-224,1-53-320,0 0-1602,28-26-3652</inkml:trace>
  </inkml:traceGroup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ax="1366" units="cm"/>
          <inkml:channel name="Y" type="integer" max="768" units="cm"/>
        </inkml:traceFormat>
        <inkml:channelProperties>
          <inkml:channelProperty channel="X" name="resolution" value="28.34025" units="1/cm"/>
          <inkml:channelProperty channel="Y" name="resolution" value="28.33948" units="1/cm"/>
        </inkml:channelProperties>
      </inkml:inkSource>
      <inkml:timestamp xml:id="ts0" timeString="2012-09-16T20:50:02.281"/>
    </inkml:context>
    <inkml:brush xml:id="br0">
      <inkml:brushProperty name="width" value="0.06667" units="cm"/>
      <inkml:brushProperty name="height" value="0.06667" units="cm"/>
      <inkml:brushProperty name="color" value="#3165BB"/>
    </inkml:brush>
  </inkml:definitions>
  <inkml:traceGroup>
    <inkml:annotationXML>
      <emma:emma xmlns:emma="http://www.w3.org/2003/04/emma" version="1.0">
        <emma:interpretation id="{5D025A62-6311-44DA-8556-8DBE1BE22740}" emma:medium="tactile" emma:mode="ink">
          <msink:context xmlns:msink="http://schemas.microsoft.com/ink/2010/main" type="writingRegion" rotatedBoundingBox="16695,6270 16710,6270 16710,6285 16695,6285"/>
        </emma:interpretation>
      </emma:emma>
    </inkml:annotationXML>
    <inkml:traceGroup>
      <inkml:annotationXML>
        <emma:emma xmlns:emma="http://www.w3.org/2003/04/emma" version="1.0">
          <emma:interpretation id="{39BACC8B-7BEE-4429-B585-DE10F3BA3683}" emma:medium="tactile" emma:mode="ink">
            <msink:context xmlns:msink="http://schemas.microsoft.com/ink/2010/main" type="paragraph" rotatedBoundingBox="16695,6270 16710,6270 16710,6285 16695,6285" alignmentLevel="1"/>
          </emma:interpretation>
        </emma:emma>
      </inkml:annotationXML>
      <inkml:traceGroup>
        <inkml:annotationXML>
          <emma:emma xmlns:emma="http://www.w3.org/2003/04/emma" version="1.0">
            <emma:interpretation id="{14C57FEC-58D0-4905-B2CB-2AB821AFE67B}" emma:medium="tactile" emma:mode="ink">
              <msink:context xmlns:msink="http://schemas.microsoft.com/ink/2010/main" type="line" rotatedBoundingBox="16695,6270 16710,6270 16710,6285 16695,6285"/>
            </emma:interpretation>
          </emma:emma>
        </inkml:annotationXML>
        <inkml:traceGroup>
          <inkml:annotationXML>
            <emma:emma xmlns:emma="http://www.w3.org/2003/04/emma" version="1.0">
              <emma:interpretation id="{F1EFE760-202B-4F1D-9E7E-9FA2DF07A571}" emma:medium="tactile" emma:mode="ink">
                <msink:context xmlns:msink="http://schemas.microsoft.com/ink/2010/main" type="inkWord" rotatedBoundingBox="16695,6270 16710,6270 16710,6285 16695,6285"/>
              </emma:interpretation>
              <emma:one-of disjunction-type="recognition" id="oneOf0">
                <emma:interpretation id="interp0" emma:lang="en-GB" emma:confidence="0">
                  <emma:literal>.</emma:literal>
                </emma:interpretation>
                <emma:interpretation id="interp1" emma:lang="en-GB" emma:confidence="0">
                  <emma:literal>`</emma:literal>
                </emma:interpretation>
                <emma:interpretation id="interp2" emma:lang="en-GB" emma:confidence="0">
                  <emma:literal>'</emma:literal>
                </emma:interpretation>
                <emma:interpretation id="interp3" emma:lang="en-GB" emma:confidence="0">
                  <emma:literal>l</emma:literal>
                </emma:interpretation>
                <emma:interpretation id="interp4" emma:lang="en-GB" emma:confidence="0">
                  <emma:literal>,</emma:literal>
                </emma:interpretation>
              </emma:one-of>
            </emma:emma>
          </inkml:annotationXML>
          <inkml:trace contextRef="#ctx0" brushRef="#br0">0 0</inkml:trace>
        </inkml:traceGroup>
      </inkml:traceGroup>
    </inkml:traceGroup>
  </inkml:traceGroup>
</inkml:ink>
</file>

<file path=xl/tables/table1.xml><?xml version="1.0" encoding="utf-8"?>
<table xmlns="http://schemas.openxmlformats.org/spreadsheetml/2006/main" id="1" name="Table1" displayName="Table1" ref="G6:M273" totalsRowShown="0">
  <tableColumns count="7">
    <tableColumn id="1" name="x"/>
    <tableColumn id="2" name="y">
      <calculatedColumnFormula>IFERROR(x^0.25*(7-x^0.25),"")</calculatedColumnFormula>
    </tableColumn>
    <tableColumn id="3" name="Check for X when y is 12">
      <calculatedColumnFormula>IF(H7=12,G7,"")</calculatedColumnFormula>
    </tableColumn>
    <tableColumn id="4" name="Column1"/>
    <tableColumn id="5" name="y1=x^0.25">
      <calculatedColumnFormula>IFERROR(x^0.25," ")</calculatedColumnFormula>
    </tableColumn>
    <tableColumn id="6" name="y2=12/(7-x^1/4)">
      <calculatedColumnFormula>IFERROR(12/(7-x^0.25),"")</calculatedColumnFormula>
    </tableColumn>
    <tableColumn id="7" name="Check for  y1=y2">
      <calculatedColumnFormula>IF(y_1=y_2,x,"")</calculatedColumnFormula>
    </tableColumn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3:N274"/>
  <sheetViews>
    <sheetView showGridLines="0" showRowColHeaders="0" tabSelected="1" workbookViewId="0">
      <selection activeCell="P8" sqref="P8"/>
    </sheetView>
  </sheetViews>
  <sheetFormatPr defaultRowHeight="15" x14ac:dyDescent="0.25"/>
  <cols>
    <col min="2" max="2" width="18.85546875" customWidth="1"/>
    <col min="9" max="9" width="24.140625" customWidth="1"/>
    <col min="10" max="10" width="4" customWidth="1"/>
    <col min="11" max="11" width="15" customWidth="1"/>
    <col min="12" max="12" width="18.42578125" customWidth="1"/>
    <col min="13" max="13" width="21.42578125" customWidth="1"/>
  </cols>
  <sheetData>
    <row r="3" spans="7:14" x14ac:dyDescent="0.25">
      <c r="G3" s="2" t="s">
        <v>7</v>
      </c>
      <c r="H3" s="2"/>
      <c r="I3" s="2"/>
      <c r="J3" s="2"/>
      <c r="K3" s="2"/>
      <c r="L3" s="2"/>
    </row>
    <row r="4" spans="7:14" x14ac:dyDescent="0.25">
      <c r="G4" s="2"/>
      <c r="H4" s="2"/>
      <c r="I4" s="2"/>
      <c r="J4" s="2"/>
      <c r="K4" s="2"/>
      <c r="L4" s="2"/>
    </row>
    <row r="6" spans="7:14" x14ac:dyDescent="0.25">
      <c r="G6" t="s">
        <v>0</v>
      </c>
      <c r="H6" t="s">
        <v>1</v>
      </c>
      <c r="I6" t="s">
        <v>2</v>
      </c>
      <c r="J6" s="1" t="s">
        <v>3</v>
      </c>
      <c r="K6" t="s">
        <v>4</v>
      </c>
      <c r="L6" t="s">
        <v>5</v>
      </c>
      <c r="M6" t="s">
        <v>6</v>
      </c>
    </row>
    <row r="7" spans="7:14" x14ac:dyDescent="0.25">
      <c r="G7">
        <v>-10</v>
      </c>
      <c r="H7" t="str">
        <f>IFERROR(x^0.25*(7-x^0.25),"")</f>
        <v/>
      </c>
      <c r="I7" t="str">
        <f>IF(H7=12,G7,"")</f>
        <v/>
      </c>
      <c r="K7" t="str">
        <f t="shared" ref="K7:K70" si="0">IFERROR(x^0.25," ")</f>
        <v xml:space="preserve"> </v>
      </c>
      <c r="L7" t="str">
        <f t="shared" ref="L7:L70" si="1">IFERROR(12/(7-x^0.25),"")</f>
        <v/>
      </c>
      <c r="M7" t="str">
        <f>IF(y_1=y_2,x,"")</f>
        <v/>
      </c>
      <c r="N7" t="str">
        <f>IF(L7=12,K7,"")</f>
        <v/>
      </c>
    </row>
    <row r="8" spans="7:14" x14ac:dyDescent="0.25">
      <c r="G8">
        <v>-9</v>
      </c>
      <c r="H8" t="str">
        <f t="shared" ref="H8:H70" si="2">IFERROR(x^0.25*(7-x^0.25),"")</f>
        <v/>
      </c>
      <c r="I8" t="str">
        <f t="shared" ref="I8:I71" si="3">IF(H8=12,G8,"")</f>
        <v/>
      </c>
      <c r="K8" t="str">
        <f t="shared" si="0"/>
        <v xml:space="preserve"> </v>
      </c>
      <c r="L8" t="str">
        <f t="shared" si="1"/>
        <v/>
      </c>
      <c r="M8" t="str">
        <f>IF(y_1=y_2,x,"")</f>
        <v/>
      </c>
    </row>
    <row r="9" spans="7:14" x14ac:dyDescent="0.25">
      <c r="G9">
        <v>-8</v>
      </c>
      <c r="H9" t="str">
        <f t="shared" si="2"/>
        <v/>
      </c>
      <c r="I9" t="str">
        <f t="shared" si="3"/>
        <v/>
      </c>
      <c r="K9" t="str">
        <f t="shared" si="0"/>
        <v xml:space="preserve"> </v>
      </c>
      <c r="L9" t="str">
        <f t="shared" si="1"/>
        <v/>
      </c>
      <c r="M9" t="str">
        <f>IF(y_1=y_2,x,"")</f>
        <v/>
      </c>
    </row>
    <row r="10" spans="7:14" x14ac:dyDescent="0.25">
      <c r="G10">
        <v>-7</v>
      </c>
      <c r="H10" t="str">
        <f t="shared" si="2"/>
        <v/>
      </c>
      <c r="I10" t="str">
        <f t="shared" si="3"/>
        <v/>
      </c>
      <c r="K10" t="str">
        <f t="shared" si="0"/>
        <v xml:space="preserve"> </v>
      </c>
      <c r="L10" t="str">
        <f t="shared" si="1"/>
        <v/>
      </c>
      <c r="M10" t="str">
        <f>IF(y_1=y_2,x,"")</f>
        <v/>
      </c>
    </row>
    <row r="11" spans="7:14" x14ac:dyDescent="0.25">
      <c r="G11">
        <v>-6</v>
      </c>
      <c r="H11" t="str">
        <f t="shared" si="2"/>
        <v/>
      </c>
      <c r="I11" t="str">
        <f t="shared" si="3"/>
        <v/>
      </c>
      <c r="K11" t="str">
        <f t="shared" si="0"/>
        <v xml:space="preserve"> </v>
      </c>
      <c r="L11" t="str">
        <f t="shared" si="1"/>
        <v/>
      </c>
      <c r="M11" t="str">
        <f>IF(y_1=y_2,x,"")</f>
        <v/>
      </c>
    </row>
    <row r="12" spans="7:14" x14ac:dyDescent="0.25">
      <c r="G12">
        <v>-5</v>
      </c>
      <c r="H12" t="str">
        <f t="shared" si="2"/>
        <v/>
      </c>
      <c r="I12" t="str">
        <f t="shared" si="3"/>
        <v/>
      </c>
      <c r="K12" t="str">
        <f t="shared" si="0"/>
        <v xml:space="preserve"> </v>
      </c>
      <c r="L12" t="str">
        <f t="shared" si="1"/>
        <v/>
      </c>
      <c r="M12" t="str">
        <f>IF(y_1=y_2,x,"")</f>
        <v/>
      </c>
    </row>
    <row r="13" spans="7:14" x14ac:dyDescent="0.25">
      <c r="G13">
        <v>-4</v>
      </c>
      <c r="H13" t="str">
        <f t="shared" si="2"/>
        <v/>
      </c>
      <c r="I13" t="str">
        <f t="shared" si="3"/>
        <v/>
      </c>
      <c r="K13" t="str">
        <f t="shared" si="0"/>
        <v xml:space="preserve"> </v>
      </c>
      <c r="L13" t="str">
        <f t="shared" si="1"/>
        <v/>
      </c>
      <c r="M13" t="str">
        <f>IF(y_1=y_2,x,"")</f>
        <v/>
      </c>
    </row>
    <row r="14" spans="7:14" x14ac:dyDescent="0.25">
      <c r="G14">
        <v>-3</v>
      </c>
      <c r="H14" t="str">
        <f t="shared" si="2"/>
        <v/>
      </c>
      <c r="I14" t="str">
        <f t="shared" si="3"/>
        <v/>
      </c>
      <c r="K14" t="str">
        <f t="shared" si="0"/>
        <v xml:space="preserve"> </v>
      </c>
      <c r="L14" t="str">
        <f t="shared" si="1"/>
        <v/>
      </c>
      <c r="M14" t="str">
        <f>IF(y_1=y_2,x,"")</f>
        <v/>
      </c>
    </row>
    <row r="15" spans="7:14" x14ac:dyDescent="0.25">
      <c r="G15">
        <v>-2</v>
      </c>
      <c r="H15" t="str">
        <f t="shared" si="2"/>
        <v/>
      </c>
      <c r="I15" t="str">
        <f t="shared" si="3"/>
        <v/>
      </c>
      <c r="K15" t="str">
        <f t="shared" si="0"/>
        <v xml:space="preserve"> </v>
      </c>
      <c r="L15" t="str">
        <f t="shared" si="1"/>
        <v/>
      </c>
      <c r="M15" t="str">
        <f>IF(y_1=y_2,x,"")</f>
        <v/>
      </c>
    </row>
    <row r="16" spans="7:14" x14ac:dyDescent="0.25">
      <c r="G16">
        <v>-1</v>
      </c>
      <c r="H16" t="str">
        <f t="shared" si="2"/>
        <v/>
      </c>
      <c r="I16" t="str">
        <f t="shared" si="3"/>
        <v/>
      </c>
      <c r="K16" t="str">
        <f t="shared" si="0"/>
        <v xml:space="preserve"> </v>
      </c>
      <c r="L16" t="str">
        <f t="shared" si="1"/>
        <v/>
      </c>
      <c r="M16" t="str">
        <f>IF(y_1=y_2,x,"")</f>
        <v/>
      </c>
    </row>
    <row r="17" spans="7:13" x14ac:dyDescent="0.25">
      <c r="G17">
        <v>0</v>
      </c>
      <c r="H17">
        <f t="shared" si="2"/>
        <v>0</v>
      </c>
      <c r="I17" t="str">
        <f t="shared" si="3"/>
        <v/>
      </c>
      <c r="K17">
        <f t="shared" si="0"/>
        <v>0</v>
      </c>
      <c r="L17">
        <f t="shared" si="1"/>
        <v>1.7142857142857142</v>
      </c>
      <c r="M17" t="str">
        <f>IF(y_1=y_2,x,"")</f>
        <v/>
      </c>
    </row>
    <row r="18" spans="7:13" x14ac:dyDescent="0.25">
      <c r="G18">
        <v>1</v>
      </c>
      <c r="H18">
        <f t="shared" si="2"/>
        <v>6</v>
      </c>
      <c r="I18" t="str">
        <f t="shared" si="3"/>
        <v/>
      </c>
      <c r="K18">
        <f t="shared" si="0"/>
        <v>1</v>
      </c>
      <c r="L18">
        <f t="shared" si="1"/>
        <v>2</v>
      </c>
      <c r="M18" t="str">
        <f>IF(y_1=y_2,x,"")</f>
        <v/>
      </c>
    </row>
    <row r="19" spans="7:13" x14ac:dyDescent="0.25">
      <c r="G19">
        <v>2</v>
      </c>
      <c r="H19">
        <f t="shared" si="2"/>
        <v>6.9102362426459525</v>
      </c>
      <c r="I19" t="str">
        <f t="shared" si="3"/>
        <v/>
      </c>
      <c r="K19">
        <f t="shared" si="0"/>
        <v>1.189207115002721</v>
      </c>
      <c r="L19">
        <f t="shared" si="1"/>
        <v>2.0651226497820043</v>
      </c>
      <c r="M19" t="str">
        <f>IF(y_1=y_2,x,"")</f>
        <v/>
      </c>
    </row>
    <row r="20" spans="7:13" x14ac:dyDescent="0.25">
      <c r="G20">
        <v>3</v>
      </c>
      <c r="H20">
        <f t="shared" si="2"/>
        <v>7.4804672830985703</v>
      </c>
      <c r="I20" t="str">
        <f t="shared" si="3"/>
        <v/>
      </c>
      <c r="K20">
        <f t="shared" si="0"/>
        <v>1.3160740129524926</v>
      </c>
      <c r="L20">
        <f t="shared" si="1"/>
        <v>2.1112167940514217</v>
      </c>
      <c r="M20" t="str">
        <f>IF(y_1=y_2,x,"")</f>
        <v/>
      </c>
    </row>
    <row r="21" spans="7:13" x14ac:dyDescent="0.25">
      <c r="G21">
        <v>4</v>
      </c>
      <c r="H21">
        <f t="shared" si="2"/>
        <v>7.8994949366116645</v>
      </c>
      <c r="I21" t="str">
        <f t="shared" si="3"/>
        <v/>
      </c>
      <c r="K21">
        <f t="shared" si="0"/>
        <v>1.4142135623730949</v>
      </c>
      <c r="L21">
        <f t="shared" si="1"/>
        <v>2.1483098457122796</v>
      </c>
      <c r="M21" t="str">
        <f>IF(y_1=y_2,x,"")</f>
        <v/>
      </c>
    </row>
    <row r="22" spans="7:13" x14ac:dyDescent="0.25">
      <c r="G22">
        <v>5</v>
      </c>
      <c r="H22">
        <f t="shared" si="2"/>
        <v>8.2313734910487533</v>
      </c>
      <c r="I22" t="str">
        <f t="shared" si="3"/>
        <v/>
      </c>
      <c r="K22">
        <f t="shared" si="0"/>
        <v>1.4953487812212205</v>
      </c>
      <c r="L22">
        <f t="shared" si="1"/>
        <v>2.1799746292849105</v>
      </c>
      <c r="M22" t="str">
        <f>IF(y_1=y_2,x,"")</f>
        <v/>
      </c>
    </row>
    <row r="23" spans="7:13" x14ac:dyDescent="0.25">
      <c r="G23">
        <v>6</v>
      </c>
      <c r="H23">
        <f t="shared" si="2"/>
        <v>8.5061023177298321</v>
      </c>
      <c r="I23" t="str">
        <f t="shared" si="3"/>
        <v/>
      </c>
      <c r="K23">
        <f t="shared" si="0"/>
        <v>1.5650845800732873</v>
      </c>
      <c r="L23">
        <f t="shared" si="1"/>
        <v>2.2079460438340761</v>
      </c>
      <c r="M23" t="str">
        <f>IF(y_1=y_2,x,"")</f>
        <v/>
      </c>
    </row>
    <row r="24" spans="7:13" x14ac:dyDescent="0.25">
      <c r="G24">
        <v>7</v>
      </c>
      <c r="H24">
        <f t="shared" si="2"/>
        <v>8.7402846208199101</v>
      </c>
      <c r="I24" t="str">
        <f t="shared" si="3"/>
        <v/>
      </c>
      <c r="K24">
        <f t="shared" si="0"/>
        <v>1.6265765616977856</v>
      </c>
      <c r="L24">
        <f t="shared" si="1"/>
        <v>2.2332131717859771</v>
      </c>
      <c r="M24" t="str">
        <f>IF(y_1=y_2,x,"")</f>
        <v/>
      </c>
    </row>
    <row r="25" spans="7:13" x14ac:dyDescent="0.25">
      <c r="G25">
        <v>8</v>
      </c>
      <c r="H25">
        <f t="shared" si="2"/>
        <v>8.9441226888058143</v>
      </c>
      <c r="I25" t="str">
        <f t="shared" si="3"/>
        <v/>
      </c>
      <c r="K25">
        <f t="shared" si="0"/>
        <v>1.681792830507429</v>
      </c>
      <c r="L25">
        <f t="shared" si="1"/>
        <v>2.2563995003498447</v>
      </c>
      <c r="M25" t="str">
        <f>IF(y_1=y_2,x,"")</f>
        <v/>
      </c>
    </row>
    <row r="26" spans="7:13" x14ac:dyDescent="0.25">
      <c r="G26">
        <v>9</v>
      </c>
      <c r="H26">
        <f t="shared" si="2"/>
        <v>9.1243556529821408</v>
      </c>
      <c r="I26" t="str">
        <f t="shared" si="3"/>
        <v/>
      </c>
      <c r="K26">
        <f t="shared" si="0"/>
        <v>1.7320508075688774</v>
      </c>
      <c r="L26">
        <f t="shared" si="1"/>
        <v>2.2779262976266637</v>
      </c>
      <c r="M26" t="str">
        <f>IF(y_1=y_2,x,"")</f>
        <v/>
      </c>
    </row>
    <row r="27" spans="7:13" x14ac:dyDescent="0.25">
      <c r="G27">
        <v>10</v>
      </c>
      <c r="H27">
        <f t="shared" si="2"/>
        <v>9.2856782101040807</v>
      </c>
      <c r="I27" t="str">
        <f t="shared" si="3"/>
        <v/>
      </c>
      <c r="K27">
        <f t="shared" si="0"/>
        <v>1.778279410038923</v>
      </c>
      <c r="L27">
        <f t="shared" si="1"/>
        <v>2.2980930889083533</v>
      </c>
      <c r="M27" t="str">
        <f>IF(y_1=y_2,x,"")</f>
        <v/>
      </c>
    </row>
    <row r="28" spans="7:13" x14ac:dyDescent="0.25">
      <c r="G28">
        <v>11</v>
      </c>
      <c r="H28">
        <f t="shared" si="2"/>
        <v>9.4314972175097047</v>
      </c>
      <c r="I28" t="str">
        <f t="shared" si="3"/>
        <v/>
      </c>
      <c r="K28">
        <f t="shared" si="0"/>
        <v>1.821160286837872</v>
      </c>
      <c r="L28">
        <f t="shared" si="1"/>
        <v>2.3171213369476855</v>
      </c>
      <c r="M28" t="str">
        <f>IF(y_1=y_2,x,"")</f>
        <v/>
      </c>
    </row>
    <row r="29" spans="7:13" x14ac:dyDescent="0.25">
      <c r="G29">
        <v>12</v>
      </c>
      <c r="H29">
        <f t="shared" si="2"/>
        <v>9.5643664122916405</v>
      </c>
      <c r="I29" t="str">
        <f t="shared" si="3"/>
        <v/>
      </c>
      <c r="K29">
        <f t="shared" si="0"/>
        <v>1.8612097182041991</v>
      </c>
      <c r="L29">
        <f t="shared" si="1"/>
        <v>2.3351799435190186</v>
      </c>
      <c r="M29" t="str">
        <f>IF(y_1=y_2,x,"")</f>
        <v/>
      </c>
    </row>
    <row r="30" spans="7:13" x14ac:dyDescent="0.25">
      <c r="G30">
        <v>13</v>
      </c>
      <c r="H30">
        <f t="shared" si="2"/>
        <v>9.6862511793476038</v>
      </c>
      <c r="I30" t="str">
        <f t="shared" si="3"/>
        <v/>
      </c>
      <c r="K30">
        <f t="shared" si="0"/>
        <v>1.8988289221159418</v>
      </c>
      <c r="L30">
        <f t="shared" si="1"/>
        <v>2.35240101082388</v>
      </c>
      <c r="M30" t="str">
        <f>IF(y_1=y_2,x,"")</f>
        <v/>
      </c>
    </row>
    <row r="31" spans="7:13" x14ac:dyDescent="0.25">
      <c r="G31">
        <v>14</v>
      </c>
      <c r="H31">
        <f t="shared" si="2"/>
        <v>9.7986975550997428</v>
      </c>
      <c r="I31" t="str">
        <f t="shared" si="3"/>
        <v/>
      </c>
      <c r="K31">
        <f t="shared" si="0"/>
        <v>1.9343364202676692</v>
      </c>
      <c r="L31">
        <f t="shared" si="1"/>
        <v>2.3688900399963155</v>
      </c>
      <c r="M31" t="str">
        <f>IF(y_1=y_2,x,"")</f>
        <v/>
      </c>
    </row>
    <row r="32" spans="7:13" x14ac:dyDescent="0.25">
      <c r="G32">
        <v>15</v>
      </c>
      <c r="H32">
        <f t="shared" si="2"/>
        <v>9.9029443526505965</v>
      </c>
      <c r="I32" t="str">
        <f t="shared" si="3"/>
        <v/>
      </c>
      <c r="K32">
        <f t="shared" si="0"/>
        <v>1.9679896712654303</v>
      </c>
      <c r="L32">
        <f t="shared" si="1"/>
        <v>2.3847327839284689</v>
      </c>
      <c r="M32" t="str">
        <f>IF(y_1=y_2,x,"")</f>
        <v/>
      </c>
    </row>
    <row r="33" spans="7:13" x14ac:dyDescent="0.25">
      <c r="G33">
        <v>16</v>
      </c>
      <c r="H33">
        <f t="shared" si="2"/>
        <v>10</v>
      </c>
      <c r="I33" t="str">
        <f t="shared" si="3"/>
        <v/>
      </c>
      <c r="K33">
        <f t="shared" si="0"/>
        <v>2</v>
      </c>
      <c r="L33">
        <f t="shared" si="1"/>
        <v>2.4</v>
      </c>
      <c r="M33" t="str">
        <f>IF(y_1=y_2,x,"")</f>
        <v/>
      </c>
    </row>
    <row r="34" spans="7:13" x14ac:dyDescent="0.25">
      <c r="G34">
        <v>17</v>
      </c>
      <c r="H34">
        <f t="shared" si="2"/>
        <v>10.090696668464854</v>
      </c>
      <c r="I34" t="str">
        <f t="shared" si="3"/>
        <v/>
      </c>
      <c r="K34">
        <f t="shared" si="0"/>
        <v>2.0305431848689306</v>
      </c>
      <c r="L34">
        <f t="shared" si="1"/>
        <v>2.4147508362407413</v>
      </c>
      <c r="M34" t="str">
        <f>IF(y_1=y_2,x,"")</f>
        <v/>
      </c>
    </row>
    <row r="35" spans="7:13" x14ac:dyDescent="0.25">
      <c r="G35">
        <v>18</v>
      </c>
      <c r="H35">
        <f t="shared" si="2"/>
        <v>10.175729320230538</v>
      </c>
      <c r="I35" t="str">
        <f t="shared" si="3"/>
        <v/>
      </c>
      <c r="K35">
        <f t="shared" si="0"/>
        <v>2.0597671439071177</v>
      </c>
      <c r="L35">
        <f t="shared" si="1"/>
        <v>2.4290353004717531</v>
      </c>
      <c r="M35" t="str">
        <f>IF(y_1=y_2,x,"")</f>
        <v/>
      </c>
    </row>
    <row r="36" spans="7:13" x14ac:dyDescent="0.25">
      <c r="G36">
        <v>19</v>
      </c>
      <c r="H36">
        <f t="shared" si="2"/>
        <v>10.255684465968235</v>
      </c>
      <c r="I36" t="str">
        <f t="shared" si="3"/>
        <v/>
      </c>
      <c r="K36">
        <f t="shared" si="0"/>
        <v>2.087797629929844</v>
      </c>
      <c r="L36">
        <f t="shared" si="1"/>
        <v>2.4428960975051637</v>
      </c>
      <c r="M36" t="str">
        <f>IF(y_1=y_2,x,"")</f>
        <v/>
      </c>
    </row>
    <row r="37" spans="7:13" x14ac:dyDescent="0.25">
      <c r="G37">
        <v>20</v>
      </c>
      <c r="H37">
        <f t="shared" si="2"/>
        <v>10.331061733168317</v>
      </c>
      <c r="I37" t="str">
        <f t="shared" si="3"/>
        <v/>
      </c>
      <c r="K37">
        <f t="shared" si="0"/>
        <v>2.1147425268811282</v>
      </c>
      <c r="L37">
        <f t="shared" si="1"/>
        <v>2.4563700206242962</v>
      </c>
      <c r="M37" t="str">
        <f>IF(y_1=y_2,x,"")</f>
        <v/>
      </c>
    </row>
    <row r="38" spans="7:13" x14ac:dyDescent="0.25">
      <c r="G38">
        <v>21</v>
      </c>
      <c r="H38">
        <f t="shared" si="2"/>
        <v>10.402290305540667</v>
      </c>
      <c r="I38" t="str">
        <f t="shared" si="3"/>
        <v/>
      </c>
      <c r="K38">
        <f t="shared" si="0"/>
        <v>2.1406951429280725</v>
      </c>
      <c r="L38">
        <f t="shared" si="1"/>
        <v>2.4694890221871861</v>
      </c>
      <c r="M38" t="str">
        <f>IF(y_1=y_2,x,"")</f>
        <v/>
      </c>
    </row>
    <row r="39" spans="7:13" x14ac:dyDescent="0.25">
      <c r="G39">
        <v>22</v>
      </c>
      <c r="H39">
        <f t="shared" si="2"/>
        <v>10.469741634852525</v>
      </c>
      <c r="I39" t="str">
        <f t="shared" si="3"/>
        <v/>
      </c>
      <c r="K39">
        <f t="shared" si="0"/>
        <v>2.1657367706679937</v>
      </c>
      <c r="L39">
        <f t="shared" si="1"/>
        <v>2.4822810489899925</v>
      </c>
      <c r="M39" t="str">
        <f>IF(y_1=y_2,x,"")</f>
        <v/>
      </c>
    </row>
    <row r="40" spans="7:13" x14ac:dyDescent="0.25">
      <c r="G40">
        <v>23</v>
      </c>
      <c r="H40">
        <f t="shared" si="2"/>
        <v>10.533739398351175</v>
      </c>
      <c r="I40" t="str">
        <f t="shared" si="3"/>
        <v/>
      </c>
      <c r="K40">
        <f t="shared" si="0"/>
        <v>2.1899387030948421</v>
      </c>
      <c r="L40">
        <f t="shared" si="1"/>
        <v>2.4947707023444634</v>
      </c>
      <c r="M40" t="str">
        <f>IF(y_1=y_2,x,"")</f>
        <v/>
      </c>
    </row>
    <row r="41" spans="7:13" x14ac:dyDescent="0.25">
      <c r="G41">
        <v>24</v>
      </c>
      <c r="H41">
        <f t="shared" si="2"/>
        <v>10.594567390238147</v>
      </c>
      <c r="I41" t="str">
        <f t="shared" si="3"/>
        <v/>
      </c>
      <c r="K41">
        <f t="shared" si="0"/>
        <v>2.2133638394006434</v>
      </c>
      <c r="L41">
        <f t="shared" si="1"/>
        <v>2.5069797656184138</v>
      </c>
      <c r="M41" t="str">
        <f>IF(y_1=y_2,x,"")</f>
        <v/>
      </c>
    </row>
    <row r="42" spans="7:13" x14ac:dyDescent="0.25">
      <c r="G42">
        <v>25</v>
      </c>
      <c r="H42">
        <f t="shared" si="2"/>
        <v>10.652475842498529</v>
      </c>
      <c r="I42" t="str">
        <f t="shared" si="3"/>
        <v/>
      </c>
      <c r="K42">
        <f t="shared" si="0"/>
        <v>2.2360679774997898</v>
      </c>
      <c r="L42">
        <f t="shared" si="1"/>
        <v>2.5189276302272154</v>
      </c>
      <c r="M42" t="str">
        <f>IF(y_1=y_2,x,"")</f>
        <v/>
      </c>
    </row>
    <row r="43" spans="7:13" x14ac:dyDescent="0.25">
      <c r="G43">
        <v>26</v>
      </c>
      <c r="H43">
        <f t="shared" si="2"/>
        <v>10.707686536879795</v>
      </c>
      <c r="I43" t="str">
        <f t="shared" si="3"/>
        <v/>
      </c>
      <c r="K43">
        <f t="shared" si="0"/>
        <v>2.2581008643532257</v>
      </c>
      <c r="L43">
        <f t="shared" si="1"/>
        <v>2.5306316428772484</v>
      </c>
      <c r="M43" t="str">
        <f>IF(y_1=y_2,x,"")</f>
        <v/>
      </c>
    </row>
    <row r="44" spans="7:13" x14ac:dyDescent="0.25">
      <c r="G44">
        <v>27</v>
      </c>
      <c r="H44">
        <f t="shared" si="2"/>
        <v>10.760396975976811</v>
      </c>
      <c r="I44" t="str">
        <f t="shared" si="3"/>
        <v/>
      </c>
      <c r="K44">
        <f t="shared" si="0"/>
        <v>2.2795070569547775</v>
      </c>
      <c r="L44">
        <f t="shared" si="1"/>
        <v>2.5421073910680856</v>
      </c>
      <c r="M44" t="str">
        <f>IF(y_1=y_2,x,"")</f>
        <v/>
      </c>
    </row>
    <row r="45" spans="7:13" x14ac:dyDescent="0.25">
      <c r="G45">
        <v>28</v>
      </c>
      <c r="H45">
        <f t="shared" si="2"/>
        <v>10.810783814409259</v>
      </c>
      <c r="I45" t="str">
        <f t="shared" si="3"/>
        <v/>
      </c>
      <c r="K45">
        <f t="shared" si="0"/>
        <v>2.3003266337912058</v>
      </c>
      <c r="L45">
        <f t="shared" si="1"/>
        <v>2.5533689396972599</v>
      </c>
      <c r="M45" t="str">
        <f>IF(y_1=y_2,x,"")</f>
        <v/>
      </c>
    </row>
    <row r="46" spans="7:13" x14ac:dyDescent="0.25">
      <c r="G46">
        <v>29</v>
      </c>
      <c r="H46">
        <f t="shared" si="2"/>
        <v>10.859005702608082</v>
      </c>
      <c r="I46" t="str">
        <f t="shared" si="3"/>
        <v/>
      </c>
      <c r="K46">
        <f t="shared" si="0"/>
        <v>2.3205957871060838</v>
      </c>
      <c r="L46">
        <f t="shared" si="1"/>
        <v>2.5644290285789948</v>
      </c>
      <c r="M46" t="str">
        <f>IF(y_1=y_2,x,"")</f>
        <v/>
      </c>
    </row>
    <row r="47" spans="7:13" x14ac:dyDescent="0.25">
      <c r="G47">
        <v>30</v>
      </c>
      <c r="H47">
        <f t="shared" si="2"/>
        <v>10.905205660193351</v>
      </c>
      <c r="I47" t="str">
        <f t="shared" si="3"/>
        <v/>
      </c>
      <c r="K47">
        <f t="shared" si="0"/>
        <v>2.340347319320716</v>
      </c>
      <c r="L47">
        <f t="shared" si="1"/>
        <v>2.5752992384511031</v>
      </c>
      <c r="M47" t="str">
        <f>IF(y_1=y_2,x,"")</f>
        <v/>
      </c>
    </row>
    <row r="48" spans="7:13" x14ac:dyDescent="0.25">
      <c r="G48">
        <v>31</v>
      </c>
      <c r="H48">
        <f t="shared" si="2"/>
        <v>10.949513069563947</v>
      </c>
      <c r="I48" t="str">
        <f t="shared" si="3"/>
        <v/>
      </c>
      <c r="K48">
        <f t="shared" si="0"/>
        <v>2.359611061770567</v>
      </c>
      <c r="L48">
        <f t="shared" si="1"/>
        <v>2.5859901313743472</v>
      </c>
      <c r="M48" t="str">
        <f>IF(y_1=y_2,x,"")</f>
        <v/>
      </c>
    </row>
    <row r="49" spans="7:13" x14ac:dyDescent="0.25">
      <c r="G49">
        <v>32</v>
      </c>
      <c r="H49">
        <f t="shared" si="2"/>
        <v>10.992045360545715</v>
      </c>
      <c r="I49" t="str">
        <f t="shared" si="3"/>
        <v/>
      </c>
      <c r="K49">
        <f t="shared" si="0"/>
        <v>2.3784142300054421</v>
      </c>
      <c r="L49">
        <f t="shared" si="1"/>
        <v>2.5965113701685403</v>
      </c>
      <c r="M49" t="str">
        <f>IF(y_1=y_2,x,"")</f>
        <v/>
      </c>
    </row>
    <row r="50" spans="7:13" x14ac:dyDescent="0.25">
      <c r="G50">
        <v>33</v>
      </c>
      <c r="H50">
        <f t="shared" si="2"/>
        <v>11.032909441960983</v>
      </c>
      <c r="I50" t="str">
        <f t="shared" si="3"/>
        <v/>
      </c>
      <c r="K50">
        <f t="shared" si="0"/>
        <v>2.3967817269284302</v>
      </c>
      <c r="L50">
        <f t="shared" si="1"/>
        <v>2.6068718205693102</v>
      </c>
      <c r="M50" t="str">
        <f>IF(y_1=y_2,x,"")</f>
        <v/>
      </c>
    </row>
    <row r="51" spans="7:13" x14ac:dyDescent="0.25">
      <c r="G51">
        <v>34</v>
      </c>
      <c r="H51">
        <f t="shared" si="2"/>
        <v>11.072202924519626</v>
      </c>
      <c r="I51" t="str">
        <f t="shared" si="3"/>
        <v/>
      </c>
      <c r="K51">
        <f t="shared" si="0"/>
        <v>2.414736402766418</v>
      </c>
      <c r="L51">
        <f t="shared" si="1"/>
        <v>2.6170796390506177</v>
      </c>
      <c r="M51" t="str">
        <f>IF(y_1=y_2,x,"")</f>
        <v/>
      </c>
    </row>
    <row r="52" spans="7:13" x14ac:dyDescent="0.25">
      <c r="G52">
        <v>35</v>
      </c>
      <c r="H52">
        <f t="shared" si="2"/>
        <v>11.110015170584894</v>
      </c>
      <c r="I52" t="str">
        <f t="shared" si="3"/>
        <v/>
      </c>
      <c r="K52">
        <f t="shared" si="0"/>
        <v>2.4322992790977871</v>
      </c>
      <c r="L52">
        <f t="shared" si="1"/>
        <v>2.6271423486847358</v>
      </c>
      <c r="M52" t="str">
        <f>IF(y_1=y_2,x,"")</f>
        <v/>
      </c>
    </row>
    <row r="53" spans="7:13" x14ac:dyDescent="0.25">
      <c r="G53">
        <v>36</v>
      </c>
      <c r="H53">
        <f t="shared" si="2"/>
        <v>11.146428199482246</v>
      </c>
      <c r="I53" t="str">
        <f t="shared" si="3"/>
        <v/>
      </c>
      <c r="K53">
        <f t="shared" si="0"/>
        <v>2.4494897427831779</v>
      </c>
      <c r="L53">
        <f t="shared" si="1"/>
        <v>2.6370669049627473</v>
      </c>
      <c r="M53" t="str">
        <f>IF(y_1=y_2,x,"")</f>
        <v/>
      </c>
    </row>
    <row r="54" spans="7:13" x14ac:dyDescent="0.25">
      <c r="G54">
        <v>37</v>
      </c>
      <c r="H54">
        <f t="shared" si="2"/>
        <v>11.181517471619403</v>
      </c>
      <c r="I54" t="str">
        <f t="shared" si="3"/>
        <v/>
      </c>
      <c r="K54">
        <f t="shared" si="0"/>
        <v>2.4663257145596602</v>
      </c>
      <c r="L54">
        <f t="shared" si="1"/>
        <v>2.6468597531449007</v>
      </c>
      <c r="M54" t="str">
        <f>IF(y_1=y_2,x,"")</f>
        <v/>
      </c>
    </row>
    <row r="55" spans="7:13" x14ac:dyDescent="0.25">
      <c r="G55">
        <v>38</v>
      </c>
      <c r="H55">
        <f t="shared" si="2"/>
        <v>11.215352570419741</v>
      </c>
      <c r="I55" t="str">
        <f t="shared" si="3"/>
        <v/>
      </c>
      <c r="K55">
        <f t="shared" si="0"/>
        <v>2.4828237961983883</v>
      </c>
      <c r="L55">
        <f t="shared" si="1"/>
        <v>2.6565268784292537</v>
      </c>
      <c r="M55" t="str">
        <f>IF(y_1=y_2,x,"")</f>
        <v/>
      </c>
    </row>
    <row r="56" spans="7:13" x14ac:dyDescent="0.25">
      <c r="G56">
        <v>39</v>
      </c>
      <c r="H56">
        <f t="shared" si="2"/>
        <v>11.247997797677284</v>
      </c>
      <c r="I56" t="str">
        <f t="shared" si="3"/>
        <v/>
      </c>
      <c r="K56">
        <f t="shared" si="0"/>
        <v>2.4989993994393833</v>
      </c>
      <c r="L56">
        <f t="shared" si="1"/>
        <v>2.6660738500024537</v>
      </c>
      <c r="M56" t="str">
        <f>IF(y_1=y_2,x,"")</f>
        <v/>
      </c>
    </row>
    <row r="57" spans="7:13" x14ac:dyDescent="0.25">
      <c r="G57">
        <v>40</v>
      </c>
      <c r="H57">
        <f t="shared" si="2"/>
        <v>11.279512695224339</v>
      </c>
      <c r="I57" t="str">
        <f t="shared" si="3"/>
        <v/>
      </c>
      <c r="K57">
        <f t="shared" si="0"/>
        <v>2.514866859365871</v>
      </c>
      <c r="L57">
        <f t="shared" si="1"/>
        <v>2.6755058598557864</v>
      </c>
      <c r="M57" t="str">
        <f>IF(y_1=y_2,x,"")</f>
        <v/>
      </c>
    </row>
    <row r="58" spans="7:13" x14ac:dyDescent="0.25">
      <c r="G58">
        <v>41</v>
      </c>
      <c r="H58">
        <f t="shared" si="2"/>
        <v>11.309952503613852</v>
      </c>
      <c r="I58" t="str">
        <f t="shared" si="3"/>
        <v/>
      </c>
      <c r="K58">
        <f t="shared" si="0"/>
        <v>2.5304395344352431</v>
      </c>
      <c r="L58">
        <f t="shared" si="1"/>
        <v>2.684827757103343</v>
      </c>
      <c r="M58" t="str">
        <f>IF(y_1=y_2,x,"")</f>
        <v/>
      </c>
    </row>
    <row r="59" spans="7:13" x14ac:dyDescent="0.25">
      <c r="G59">
        <v>42</v>
      </c>
      <c r="H59">
        <f t="shared" si="2"/>
        <v>11.339368566744954</v>
      </c>
      <c r="I59" t="str">
        <f t="shared" si="3"/>
        <v/>
      </c>
      <c r="K59">
        <f t="shared" si="0"/>
        <v>2.5457298950218306</v>
      </c>
      <c r="L59">
        <f t="shared" si="1"/>
        <v>2.6940440784200743</v>
      </c>
      <c r="M59" t="str">
        <f>IF(y_1=y_2,x,"")</f>
        <v/>
      </c>
    </row>
    <row r="60" spans="7:13" x14ac:dyDescent="0.25">
      <c r="G60">
        <v>43</v>
      </c>
      <c r="H60">
        <f t="shared" si="2"/>
        <v>11.367808689915103</v>
      </c>
      <c r="I60" t="str">
        <f t="shared" si="3"/>
        <v/>
      </c>
      <c r="K60">
        <f t="shared" si="0"/>
        <v>2.5607496020310148</v>
      </c>
      <c r="L60">
        <f t="shared" si="1"/>
        <v>2.703159075120015</v>
      </c>
      <c r="M60" t="str">
        <f>IF(y_1=y_2,x,"")</f>
        <v/>
      </c>
    </row>
    <row r="61" spans="7:13" x14ac:dyDescent="0.25">
      <c r="G61">
        <v>44</v>
      </c>
      <c r="H61">
        <f t="shared" si="2"/>
        <v>11.395317457598962</v>
      </c>
      <c r="I61" t="str">
        <f t="shared" si="3"/>
        <v/>
      </c>
      <c r="K61">
        <f t="shared" si="0"/>
        <v>2.5755095769013945</v>
      </c>
      <c r="L61">
        <f t="shared" si="1"/>
        <v>2.7121767373147652</v>
      </c>
      <c r="M61" t="str">
        <f>IF(y_1=y_2,x,"")</f>
        <v/>
      </c>
    </row>
    <row r="62" spans="7:13" x14ac:dyDescent="0.25">
      <c r="G62">
        <v>45</v>
      </c>
      <c r="H62">
        <f t="shared" si="2"/>
        <v>11.421936516280089</v>
      </c>
      <c r="I62" t="str">
        <f t="shared" si="3"/>
        <v/>
      </c>
      <c r="K62">
        <f t="shared" si="0"/>
        <v>2.5900200641113513</v>
      </c>
      <c r="L62">
        <f t="shared" si="1"/>
        <v>2.721100815526023</v>
      </c>
      <c r="M62" t="str">
        <f>IF(y_1=y_2,x,"")</f>
        <v/>
      </c>
    </row>
    <row r="63" spans="7:13" x14ac:dyDescent="0.25">
      <c r="G63">
        <v>46</v>
      </c>
      <c r="H63">
        <f t="shared" si="2"/>
        <v>11.447704826856258</v>
      </c>
      <c r="I63" t="str">
        <f t="shared" si="3"/>
        <v/>
      </c>
      <c r="K63">
        <f t="shared" si="0"/>
        <v>2.6042906871402178</v>
      </c>
      <c r="L63">
        <f t="shared" si="1"/>
        <v>2.7299348400708916</v>
      </c>
      <c r="M63" t="str">
        <f>IF(y_1=y_2,x,"")</f>
        <v/>
      </c>
    </row>
    <row r="64" spans="7:13" x14ac:dyDescent="0.25">
      <c r="G64">
        <v>47</v>
      </c>
      <c r="H64">
        <f t="shared" si="2"/>
        <v>11.472658890470155</v>
      </c>
      <c r="I64" t="str">
        <f t="shared" si="3"/>
        <v/>
      </c>
      <c r="K64">
        <f t="shared" si="0"/>
        <v>2.6183304986958853</v>
      </c>
      <c r="L64">
        <f t="shared" si="1"/>
        <v>2.7386821384927464</v>
      </c>
      <c r="M64" t="str">
        <f>IF(y_1=y_2,x,"")</f>
        <v/>
      </c>
    </row>
    <row r="65" spans="7:13" x14ac:dyDescent="0.25">
      <c r="G65">
        <v>48</v>
      </c>
      <c r="H65">
        <f t="shared" si="2"/>
        <v>11.496832951059385</v>
      </c>
      <c r="I65" t="str">
        <f t="shared" si="3"/>
        <v/>
      </c>
      <c r="K65">
        <f t="shared" si="0"/>
        <v>2.6321480259049852</v>
      </c>
      <c r="L65">
        <f t="shared" si="1"/>
        <v>2.7473458512719651</v>
      </c>
      <c r="M65" t="str">
        <f>IF(y_1=y_2,x,"")</f>
        <v/>
      </c>
    </row>
    <row r="66" spans="7:13" x14ac:dyDescent="0.25">
      <c r="G66">
        <v>49</v>
      </c>
      <c r="H66">
        <f t="shared" si="2"/>
        <v>11.520259177452134</v>
      </c>
      <c r="I66" t="str">
        <f t="shared" si="3"/>
        <v/>
      </c>
      <c r="K66">
        <f t="shared" si="0"/>
        <v>2.6457513110645903</v>
      </c>
      <c r="L66">
        <f t="shared" si="1"/>
        <v>2.7559289460184542</v>
      </c>
      <c r="M66" t="str">
        <f>IF(y_1=y_2,x,"")</f>
        <v/>
      </c>
    </row>
    <row r="67" spans="7:13" x14ac:dyDescent="0.25">
      <c r="G67">
        <v>50</v>
      </c>
      <c r="H67">
        <f t="shared" si="2"/>
        <v>11.542967827441984</v>
      </c>
      <c r="I67" t="str">
        <f t="shared" si="3"/>
        <v/>
      </c>
      <c r="K67">
        <f t="shared" si="0"/>
        <v>2.6591479484724942</v>
      </c>
      <c r="L67">
        <f t="shared" si="1"/>
        <v>2.7644342303205911</v>
      </c>
      <c r="M67" t="str">
        <f>IF(y_1=y_2,x,"")</f>
        <v/>
      </c>
    </row>
    <row r="68" spans="7:13" x14ac:dyDescent="0.25">
      <c r="G68">
        <v>51</v>
      </c>
      <c r="H68">
        <f t="shared" si="2"/>
        <v>11.564987395943671</v>
      </c>
      <c r="I68" t="str">
        <f t="shared" si="3"/>
        <v/>
      </c>
      <c r="K68">
        <f t="shared" si="0"/>
        <v>2.6723451177837885</v>
      </c>
      <c r="L68">
        <f t="shared" si="1"/>
        <v>2.7728643634019967</v>
      </c>
      <c r="M68" t="str">
        <f>IF(y_1=y_2,x,"")</f>
        <v/>
      </c>
    </row>
    <row r="69" spans="7:13" x14ac:dyDescent="0.25">
      <c r="G69">
        <v>52</v>
      </c>
      <c r="H69">
        <f t="shared" si="2"/>
        <v>11.586344749050575</v>
      </c>
      <c r="I69" t="str">
        <f t="shared" si="3"/>
        <v/>
      </c>
      <c r="K69">
        <f t="shared" si="0"/>
        <v>2.6853496142826505</v>
      </c>
      <c r="L69">
        <f t="shared" si="1"/>
        <v>2.7812218667179196</v>
      </c>
      <c r="M69" t="str">
        <f>IF(y_1=y_2,x,"")</f>
        <v/>
      </c>
    </row>
    <row r="70" spans="7:13" x14ac:dyDescent="0.25">
      <c r="G70">
        <v>53</v>
      </c>
      <c r="H70">
        <f t="shared" si="2"/>
        <v>11.607065245576083</v>
      </c>
      <c r="I70" t="str">
        <f t="shared" si="3"/>
        <v/>
      </c>
      <c r="K70">
        <f t="shared" si="0"/>
        <v>2.6981678764080859</v>
      </c>
      <c r="L70">
        <f t="shared" si="1"/>
        <v>2.789509133606153</v>
      </c>
      <c r="M70" t="str">
        <f>IF(y_1=y_2,x,"")</f>
        <v/>
      </c>
    </row>
    <row r="71" spans="7:13" x14ac:dyDescent="0.25">
      <c r="G71">
        <v>54</v>
      </c>
      <c r="H71">
        <f t="shared" ref="H71:H134" si="4">IFERROR(x^0.25*(7-x^0.25),"")</f>
        <v>11.627172847457206</v>
      </c>
      <c r="I71" t="str">
        <f t="shared" si="3"/>
        <v/>
      </c>
      <c r="K71">
        <f t="shared" ref="K71:K134" si="5">IFERROR(x^0.25," ")</f>
        <v>2.7108060108295344</v>
      </c>
      <c r="L71">
        <f t="shared" ref="L71:L134" si="6">IFERROR(12/(7-x^0.25),"")</f>
        <v>2.7977284380930536</v>
      </c>
      <c r="M71" t="str">
        <f>IF(y_1=y_2,x,"")</f>
        <v/>
      </c>
    </row>
    <row r="72" spans="7:13" x14ac:dyDescent="0.25">
      <c r="G72">
        <v>55</v>
      </c>
      <c r="H72">
        <f t="shared" si="4"/>
        <v>11.646690220224839</v>
      </c>
      <c r="I72" t="str">
        <f t="shared" ref="I72:I135" si="7">IF(H72=12,G72,"")</f>
        <v/>
      </c>
      <c r="K72">
        <f t="shared" si="5"/>
        <v>2.7232698153315003</v>
      </c>
      <c r="L72">
        <f t="shared" si="6"/>
        <v>2.8058819429428539</v>
      </c>
      <c r="M72" t="str">
        <f>IF(y_1=y_2,x,"")</f>
        <v/>
      </c>
    </row>
    <row r="73" spans="7:13" x14ac:dyDescent="0.25">
      <c r="G73">
        <v>56</v>
      </c>
      <c r="H73">
        <f t="shared" si="4"/>
        <v>11.665638824595444</v>
      </c>
      <c r="I73" t="str">
        <f t="shared" si="7"/>
        <v/>
      </c>
      <c r="K73">
        <f t="shared" si="5"/>
        <v>2.7355647997347612</v>
      </c>
      <c r="L73">
        <f t="shared" si="6"/>
        <v>2.8139717070278438</v>
      </c>
      <c r="M73" t="str">
        <f>IF(y_1=y_2,x,"")</f>
        <v/>
      </c>
    </row>
    <row r="74" spans="7:13" x14ac:dyDescent="0.25">
      <c r="G74">
        <v>57</v>
      </c>
      <c r="H74">
        <f t="shared" si="4"/>
        <v>11.684039000110557</v>
      </c>
      <c r="I74" t="str">
        <f t="shared" si="7"/>
        <v/>
      </c>
      <c r="K74">
        <f t="shared" si="5"/>
        <v>2.7476962050544724</v>
      </c>
      <c r="L74">
        <f t="shared" si="6"/>
        <v>2.8219996920877852</v>
      </c>
      <c r="M74" t="str">
        <f>IF(y_1=y_2,x,"")</f>
        <v/>
      </c>
    </row>
    <row r="75" spans="7:13" x14ac:dyDescent="0.25">
      <c r="G75">
        <v>58</v>
      </c>
      <c r="H75">
        <f t="shared" si="4"/>
        <v>11.701910041639353</v>
      </c>
      <c r="I75" t="str">
        <f t="shared" si="7"/>
        <v/>
      </c>
      <c r="K75">
        <f t="shared" si="5"/>
        <v>2.7596690210718942</v>
      </c>
      <c r="L75">
        <f t="shared" si="6"/>
        <v>2.8299677689389768</v>
      </c>
      <c r="M75" t="str">
        <f>IF(y_1=y_2,x,"")</f>
        <v/>
      </c>
    </row>
    <row r="76" spans="7:13" x14ac:dyDescent="0.25">
      <c r="G76">
        <v>59</v>
      </c>
      <c r="H76">
        <f t="shared" si="4"/>
        <v>11.719270269463644</v>
      </c>
      <c r="I76" t="str">
        <f t="shared" si="7"/>
        <v/>
      </c>
      <c r="K76">
        <f t="shared" si="5"/>
        <v>2.771488002476036</v>
      </c>
      <c r="L76">
        <f t="shared" si="6"/>
        <v>2.8378777231864749</v>
      </c>
      <c r="M76" t="str">
        <f>IF(y_1=y_2,x,"")</f>
        <v/>
      </c>
    </row>
    <row r="77" spans="7:13" x14ac:dyDescent="0.25">
      <c r="G77">
        <v>60</v>
      </c>
      <c r="H77">
        <f t="shared" si="4"/>
        <v>11.736137093581348</v>
      </c>
      <c r="I77" t="str">
        <f t="shared" si="7"/>
        <v/>
      </c>
      <c r="K77">
        <f t="shared" si="5"/>
        <v>2.7831576837137404</v>
      </c>
      <c r="L77">
        <f t="shared" si="6"/>
        <v>2.8457312604869487</v>
      </c>
      <c r="M77" t="str">
        <f>IF(y_1=y_2,x,"")</f>
        <v/>
      </c>
    </row>
    <row r="78" spans="7:13" x14ac:dyDescent="0.25">
      <c r="G78">
        <v>61</v>
      </c>
      <c r="H78">
        <f t="shared" si="4"/>
        <v>11.752527072792036</v>
      </c>
      <c r="I78" t="str">
        <f t="shared" si="7"/>
        <v/>
      </c>
      <c r="K78">
        <f t="shared" si="5"/>
        <v>2.7946823926712416</v>
      </c>
      <c r="L78">
        <f t="shared" si="6"/>
        <v>2.85353001140441</v>
      </c>
      <c r="M78" t="str">
        <f>IF(y_1=y_2,x,"")</f>
        <v/>
      </c>
    </row>
    <row r="79" spans="7:13" x14ac:dyDescent="0.25">
      <c r="G79">
        <v>62</v>
      </c>
      <c r="H79">
        <f t="shared" si="4"/>
        <v>11.768455969064972</v>
      </c>
      <c r="I79" t="str">
        <f t="shared" si="7"/>
        <v/>
      </c>
      <c r="K79">
        <f t="shared" si="5"/>
        <v>2.8060662632966835</v>
      </c>
      <c r="L79">
        <f t="shared" si="6"/>
        <v>2.8612755358964539</v>
      </c>
      <c r="M79" t="str">
        <f>IF(y_1=y_2,x,"")</f>
        <v/>
      </c>
    </row>
    <row r="80" spans="7:13" x14ac:dyDescent="0.25">
      <c r="G80">
        <v>63</v>
      </c>
      <c r="H80">
        <f t="shared" si="4"/>
        <v>11.783938797635033</v>
      </c>
      <c r="I80" t="str">
        <f t="shared" si="7"/>
        <v/>
      </c>
      <c r="K80">
        <f t="shared" si="5"/>
        <v>2.8173132472612576</v>
      </c>
      <c r="L80">
        <f t="shared" si="6"/>
        <v>2.8689693274646091</v>
      </c>
      <c r="M80" t="str">
        <f>IF(y_1=y_2,x,"")</f>
        <v/>
      </c>
    </row>
    <row r="81" spans="7:13" x14ac:dyDescent="0.25">
      <c r="G81">
        <v>64</v>
      </c>
      <c r="H81">
        <f t="shared" si="4"/>
        <v>11.798989873223331</v>
      </c>
      <c r="I81" t="str">
        <f t="shared" si="7"/>
        <v/>
      </c>
      <c r="K81">
        <f t="shared" si="5"/>
        <v>2.8284271247461898</v>
      </c>
      <c r="L81">
        <f t="shared" si="6"/>
        <v>2.8766128169988847</v>
      </c>
      <c r="M81" t="str">
        <f>IF(y_1=y_2,x,"")</f>
        <v/>
      </c>
    </row>
    <row r="82" spans="7:13" x14ac:dyDescent="0.25">
      <c r="G82">
        <v>65</v>
      </c>
      <c r="H82">
        <f t="shared" si="4"/>
        <v>11.813622852737192</v>
      </c>
      <c r="I82" t="str">
        <f t="shared" si="7"/>
        <v/>
      </c>
      <c r="K82">
        <f t="shared" si="5"/>
        <v>2.8394115144336771</v>
      </c>
      <c r="L82">
        <f t="shared" si="6"/>
        <v>2.884207376343447</v>
      </c>
      <c r="M82" t="str">
        <f>IF(y_1=y_2,x,"")</f>
        <v/>
      </c>
    </row>
    <row r="83" spans="7:13" x14ac:dyDescent="0.25">
      <c r="G83">
        <v>66</v>
      </c>
      <c r="H83">
        <f t="shared" si="4"/>
        <v>11.827850774766627</v>
      </c>
      <c r="I83" t="str">
        <f t="shared" si="7"/>
        <v/>
      </c>
      <c r="K83">
        <f t="shared" si="5"/>
        <v>2.8502698827717978</v>
      </c>
      <c r="L83">
        <f t="shared" si="6"/>
        <v>2.8917543216076322</v>
      </c>
      <c r="M83" t="str">
        <f>IF(y_1=y_2,x,"")</f>
        <v/>
      </c>
    </row>
    <row r="84" spans="7:13" x14ac:dyDescent="0.25">
      <c r="G84">
        <v>67</v>
      </c>
      <c r="H84">
        <f t="shared" si="4"/>
        <v>11.841686096161688</v>
      </c>
      <c r="I84" t="str">
        <f t="shared" si="7"/>
        <v/>
      </c>
      <c r="K84">
        <f t="shared" si="5"/>
        <v>2.8610055525763052</v>
      </c>
      <c r="L84">
        <f t="shared" si="6"/>
        <v>2.8992549162440566</v>
      </c>
      <c r="M84" t="str">
        <f>IF(y_1=y_2,x,"")</f>
        <v/>
      </c>
    </row>
    <row r="85" spans="7:13" x14ac:dyDescent="0.25">
      <c r="G85">
        <v>68</v>
      </c>
      <c r="H85">
        <f t="shared" si="4"/>
        <v>11.855140725945985</v>
      </c>
      <c r="I85" t="str">
        <f t="shared" si="7"/>
        <v/>
      </c>
      <c r="K85">
        <f t="shared" si="5"/>
        <v>2.871621711025901</v>
      </c>
      <c r="L85">
        <f t="shared" si="6"/>
        <v>2.9067103739134321</v>
      </c>
      <c r="M85" t="str">
        <f>IF(y_1=y_2,x,"")</f>
        <v/>
      </c>
    </row>
    <row r="86" spans="7:13" x14ac:dyDescent="0.25">
      <c r="G86">
        <v>69</v>
      </c>
      <c r="H86">
        <f t="shared" si="4"/>
        <v>11.868226056795967</v>
      </c>
      <c r="I86" t="str">
        <f t="shared" si="7"/>
        <v/>
      </c>
      <c r="K86">
        <f t="shared" si="5"/>
        <v>2.882121417102006</v>
      </c>
      <c r="L86">
        <f t="shared" si="6"/>
        <v>2.9141218611537818</v>
      </c>
      <c r="M86" t="str">
        <f>IF(y_1=y_2,x,"")</f>
        <v/>
      </c>
    </row>
    <row r="87" spans="7:13" x14ac:dyDescent="0.25">
      <c r="G87">
        <v>70</v>
      </c>
      <c r="H87">
        <f t="shared" si="4"/>
        <v>11.880952994292789</v>
      </c>
      <c r="I87" t="str">
        <f t="shared" si="7"/>
        <v/>
      </c>
      <c r="K87">
        <f t="shared" si="5"/>
        <v>2.8925076085190784</v>
      </c>
      <c r="L87">
        <f t="shared" si="6"/>
        <v>2.9214904998700444</v>
      </c>
      <c r="M87" t="str">
        <f>IF(y_1=y_2,x,"")</f>
        <v/>
      </c>
    </row>
    <row r="88" spans="7:13" x14ac:dyDescent="0.25">
      <c r="G88">
        <v>71</v>
      </c>
      <c r="H88">
        <f t="shared" si="4"/>
        <v>11.893331984133338</v>
      </c>
      <c r="I88" t="str">
        <f t="shared" si="7"/>
        <v/>
      </c>
      <c r="K88">
        <f t="shared" si="5"/>
        <v>2.9027831081870996</v>
      </c>
      <c r="L88">
        <f t="shared" si="6"/>
        <v>2.9288173696585407</v>
      </c>
      <c r="M88" t="str">
        <f>IF(y_1=y_2,x,"")</f>
        <v/>
      </c>
    </row>
    <row r="89" spans="7:13" x14ac:dyDescent="0.25">
      <c r="G89">
        <v>72</v>
      </c>
      <c r="H89">
        <f t="shared" si="4"/>
        <v>11.905373037469012</v>
      </c>
      <c r="I89" t="str">
        <f t="shared" si="7"/>
        <v/>
      </c>
      <c r="K89">
        <f t="shared" si="5"/>
        <v>2.9129506302439405</v>
      </c>
      <c r="L89">
        <f t="shared" si="6"/>
        <v>2.9361035099794344</v>
      </c>
      <c r="M89" t="str">
        <f>IF(y_1=y_2,x,"")</f>
        <v/>
      </c>
    </row>
    <row r="90" spans="7:13" x14ac:dyDescent="0.25">
      <c r="G90">
        <v>73</v>
      </c>
      <c r="H90">
        <f t="shared" si="4"/>
        <v>11.917085754524823</v>
      </c>
      <c r="I90" t="str">
        <f t="shared" si="7"/>
        <v/>
      </c>
      <c r="K90">
        <f t="shared" si="5"/>
        <v>2.9230127856917649</v>
      </c>
      <c r="L90">
        <f t="shared" si="6"/>
        <v>2.9433499221890758</v>
      </c>
      <c r="M90" t="str">
        <f>IF(y_1=y_2,x,"")</f>
        <v/>
      </c>
    </row>
    <row r="91" spans="7:13" x14ac:dyDescent="0.25">
      <c r="G91">
        <v>74</v>
      </c>
      <c r="H91">
        <f t="shared" si="4"/>
        <v>11.928479346637001</v>
      </c>
      <c r="I91" t="str">
        <f t="shared" si="7"/>
        <v/>
      </c>
      <c r="K91">
        <f t="shared" si="5"/>
        <v>2.9329720876685186</v>
      </c>
      <c r="L91">
        <f t="shared" si="6"/>
        <v>2.9505575714430816</v>
      </c>
      <c r="M91" t="str">
        <f>IF(y_1=y_2,x,"")</f>
        <v/>
      </c>
    </row>
    <row r="92" spans="7:13" x14ac:dyDescent="0.25">
      <c r="G92">
        <v>75</v>
      </c>
      <c r="H92">
        <f t="shared" si="4"/>
        <v>11.939562656834596</v>
      </c>
      <c r="I92" t="str">
        <f t="shared" si="7"/>
        <v/>
      </c>
      <c r="K92">
        <f t="shared" si="5"/>
        <v>2.9428309563827115</v>
      </c>
      <c r="L92">
        <f t="shared" si="6"/>
        <v>2.9577273884799848</v>
      </c>
      <c r="M92" t="str">
        <f>IF(y_1=y_2,x,"")</f>
        <v/>
      </c>
    </row>
    <row r="93" spans="7:13" x14ac:dyDescent="0.25">
      <c r="G93">
        <v>76</v>
      </c>
      <c r="H93">
        <f t="shared" si="4"/>
        <v>11.950344179078979</v>
      </c>
      <c r="I93" t="str">
        <f t="shared" si="7"/>
        <v/>
      </c>
      <c r="K93">
        <f t="shared" si="5"/>
        <v>2.9525917237371893</v>
      </c>
      <c r="L93">
        <f t="shared" si="6"/>
        <v>2.9648602712944601</v>
      </c>
      <c r="M93" t="str">
        <f>IF(y_1=y_2,x,"")</f>
        <v/>
      </c>
    </row>
    <row r="94" spans="7:13" x14ac:dyDescent="0.25">
      <c r="G94">
        <v>77</v>
      </c>
      <c r="H94">
        <f t="shared" si="4"/>
        <v>11.960832076264971</v>
      </c>
      <c r="I94" t="str">
        <f t="shared" si="7"/>
        <v/>
      </c>
      <c r="K94">
        <f t="shared" si="5"/>
        <v>2.9622566376652992</v>
      </c>
      <c r="L94">
        <f t="shared" si="6"/>
        <v>2.9719570867082967</v>
      </c>
      <c r="M94" t="str">
        <f>IF(y_1=y_2,x,"")</f>
        <v/>
      </c>
    </row>
    <row r="95" spans="7:13" x14ac:dyDescent="0.25">
      <c r="G95">
        <v>78</v>
      </c>
      <c r="H95">
        <f t="shared" si="4"/>
        <v>11.971034197078042</v>
      </c>
      <c r="I95" t="str">
        <f t="shared" si="7"/>
        <v/>
      </c>
      <c r="K95">
        <f t="shared" si="5"/>
        <v>2.9718278662008415</v>
      </c>
      <c r="L95">
        <f t="shared" si="6"/>
        <v>2.9790186718466365</v>
      </c>
      <c r="M95" t="str">
        <f>IF(y_1=y_2,x,"")</f>
        <v/>
      </c>
    </row>
    <row r="96" spans="7:13" x14ac:dyDescent="0.25">
      <c r="G96">
        <v>79</v>
      </c>
      <c r="H96">
        <f t="shared" si="4"/>
        <v>11.980958091793731</v>
      </c>
      <c r="I96" t="str">
        <f t="shared" si="7"/>
        <v/>
      </c>
      <c r="K96">
        <f t="shared" si="5"/>
        <v>2.9813075013013317</v>
      </c>
      <c r="L96">
        <f t="shared" si="6"/>
        <v>2.9860458355263155</v>
      </c>
      <c r="M96" t="str">
        <f>IF(y_1=y_2,x,"")</f>
        <v/>
      </c>
    </row>
    <row r="97" spans="7:13" x14ac:dyDescent="0.25">
      <c r="G97">
        <v>80</v>
      </c>
      <c r="H97">
        <f t="shared" si="4"/>
        <v>11.99061102709793</v>
      </c>
      <c r="I97" t="str">
        <f t="shared" si="7"/>
        <v/>
      </c>
      <c r="K97">
        <f t="shared" si="5"/>
        <v>2.9906975624424406</v>
      </c>
      <c r="L97">
        <f t="shared" si="6"/>
        <v>2.9930393595625877</v>
      </c>
      <c r="M97" t="str">
        <f>IF(y_1=y_2,x,"")</f>
        <v/>
      </c>
    </row>
    <row r="98" spans="7:13" x14ac:dyDescent="0.25">
      <c r="G98">
        <v>81</v>
      </c>
      <c r="H98">
        <f t="shared" si="4"/>
        <v>12</v>
      </c>
      <c r="I98">
        <f t="shared" si="7"/>
        <v>81</v>
      </c>
      <c r="K98">
        <f t="shared" si="5"/>
        <v>3.0000000000000004</v>
      </c>
      <c r="L98">
        <f t="shared" si="6"/>
        <v>3.0000000000000004</v>
      </c>
      <c r="M98">
        <f>IF(y_1=y_2,x,"")</f>
        <v>81</v>
      </c>
    </row>
    <row r="99" spans="7:13" x14ac:dyDescent="0.25">
      <c r="G99">
        <v>82</v>
      </c>
      <c r="H99">
        <f t="shared" si="4"/>
        <v>12.00913175090453</v>
      </c>
      <c r="I99" t="str">
        <f t="shared" si="7"/>
        <v/>
      </c>
      <c r="K99">
        <f t="shared" si="5"/>
        <v>3.0092166984345639</v>
      </c>
      <c r="L99">
        <f t="shared" si="6"/>
        <v>3.0069284882726772</v>
      </c>
      <c r="M99" t="str">
        <f>IF(y_1=y_2,x,"")</f>
        <v/>
      </c>
    </row>
    <row r="100" spans="7:13" x14ac:dyDescent="0.25">
      <c r="G100">
        <v>83</v>
      </c>
      <c r="H100">
        <f t="shared" si="4"/>
        <v>12.018012775902033</v>
      </c>
      <c r="I100" t="str">
        <f t="shared" si="7"/>
        <v/>
      </c>
      <c r="K100">
        <f t="shared" si="5"/>
        <v>3.0183494792923335</v>
      </c>
      <c r="L100">
        <f t="shared" si="6"/>
        <v>3.013825532298906</v>
      </c>
      <c r="M100" t="str">
        <f>IF(y_1=y_2,x,"")</f>
        <v/>
      </c>
    </row>
    <row r="101" spans="7:13" x14ac:dyDescent="0.25">
      <c r="G101">
        <v>84</v>
      </c>
      <c r="H101">
        <f t="shared" si="4"/>
        <v>12.026649338333957</v>
      </c>
      <c r="I101" t="str">
        <f t="shared" si="7"/>
        <v/>
      </c>
      <c r="K101">
        <f t="shared" si="5"/>
        <v>3.0274001040350909</v>
      </c>
      <c r="L101">
        <f t="shared" si="6"/>
        <v>3.0206918175144608</v>
      </c>
      <c r="M101" t="str">
        <f>IF(y_1=y_2,x,"")</f>
        <v/>
      </c>
    </row>
    <row r="102" spans="7:13" x14ac:dyDescent="0.25">
      <c r="G102">
        <v>85</v>
      </c>
      <c r="H102">
        <f t="shared" si="4"/>
        <v>12.03504747968279</v>
      </c>
      <c r="I102" t="str">
        <f t="shared" si="7"/>
        <v/>
      </c>
      <c r="K102">
        <f t="shared" si="5"/>
        <v>3.0363702767108114</v>
      </c>
      <c r="L102">
        <f t="shared" si="6"/>
        <v>3.0275280078487983</v>
      </c>
      <c r="M102" t="str">
        <f>IF(y_1=y_2,x,"")</f>
        <v/>
      </c>
    </row>
    <row r="103" spans="7:13" x14ac:dyDescent="0.25">
      <c r="G103">
        <v>86</v>
      </c>
      <c r="H103">
        <f t="shared" si="4"/>
        <v>12.04321302983398</v>
      </c>
      <c r="I103" t="str">
        <f t="shared" si="7"/>
        <v/>
      </c>
      <c r="K103">
        <f t="shared" si="5"/>
        <v>3.045261646475669</v>
      </c>
      <c r="L103">
        <f t="shared" si="6"/>
        <v>3.0343347466479038</v>
      </c>
      <c r="M103" t="str">
        <f>IF(y_1=y_2,x,"")</f>
        <v/>
      </c>
    </row>
    <row r="104" spans="7:13" x14ac:dyDescent="0.25">
      <c r="G104">
        <v>87</v>
      </c>
      <c r="H104">
        <f t="shared" si="4"/>
        <v>12.051151616752644</v>
      </c>
      <c r="I104" t="str">
        <f t="shared" si="7"/>
        <v/>
      </c>
      <c r="K104">
        <f t="shared" si="5"/>
        <v>3.0540758099773515</v>
      </c>
      <c r="L104">
        <f t="shared" si="6"/>
        <v>3.0411126575473117</v>
      </c>
      <c r="M104" t="str">
        <f>IF(y_1=y_2,x,"")</f>
        <v/>
      </c>
    </row>
    <row r="105" spans="7:13" x14ac:dyDescent="0.25">
      <c r="G105">
        <v>88</v>
      </c>
      <c r="H105">
        <f t="shared" si="4"/>
        <v>12.058868675614644</v>
      </c>
      <c r="I105" t="str">
        <f t="shared" si="7"/>
        <v/>
      </c>
      <c r="K105">
        <f t="shared" si="5"/>
        <v>3.0628143136087864</v>
      </c>
      <c r="L105">
        <f t="shared" si="6"/>
        <v>3.0478623452984976</v>
      </c>
      <c r="M105" t="str">
        <f>IF(y_1=y_2,x,"")</f>
        <v/>
      </c>
    </row>
    <row r="106" spans="7:13" x14ac:dyDescent="0.25">
      <c r="G106">
        <v>89</v>
      </c>
      <c r="H106">
        <f t="shared" si="4"/>
        <v>12.066369457428527</v>
      </c>
      <c r="I106" t="str">
        <f t="shared" si="7"/>
        <v/>
      </c>
      <c r="K106">
        <f t="shared" si="5"/>
        <v>3.0714786556407327</v>
      </c>
      <c r="L106">
        <f t="shared" si="6"/>
        <v>3.0545843965516681</v>
      </c>
      <c r="M106" t="str">
        <f>IF(y_1=y_2,x,"")</f>
        <v/>
      </c>
    </row>
    <row r="107" spans="7:13" x14ac:dyDescent="0.25">
      <c r="G107">
        <v>90</v>
      </c>
      <c r="H107">
        <f t="shared" si="4"/>
        <v>12.073659037182022</v>
      </c>
      <c r="I107" t="str">
        <f t="shared" si="7"/>
        <v/>
      </c>
      <c r="K107">
        <f t="shared" si="5"/>
        <v>3.0800702882410227</v>
      </c>
      <c r="L107">
        <f t="shared" si="6"/>
        <v>3.0612793805976892</v>
      </c>
      <c r="M107" t="str">
        <f>IF(y_1=y_2,x,"")</f>
        <v/>
      </c>
    </row>
    <row r="108" spans="7:13" x14ac:dyDescent="0.25">
      <c r="G108">
        <v>91</v>
      </c>
      <c r="H108">
        <f t="shared" si="4"/>
        <v>12.080742321544172</v>
      </c>
      <c r="I108" t="str">
        <f t="shared" si="7"/>
        <v/>
      </c>
      <c r="K108">
        <f t="shared" si="5"/>
        <v>3.0885906193876611</v>
      </c>
      <c r="L108">
        <f t="shared" si="6"/>
        <v>3.0679478500717243</v>
      </c>
      <c r="M108" t="str">
        <f>IF(y_1=y_2,x,"")</f>
        <v/>
      </c>
    </row>
    <row r="109" spans="7:13" x14ac:dyDescent="0.25">
      <c r="G109">
        <v>92</v>
      </c>
      <c r="H109">
        <f t="shared" si="4"/>
        <v>12.087624056151869</v>
      </c>
      <c r="I109" t="str">
        <f t="shared" si="7"/>
        <v/>
      </c>
      <c r="K109">
        <f t="shared" si="5"/>
        <v>3.0970410146824725</v>
      </c>
      <c r="L109">
        <f t="shared" si="6"/>
        <v>3.074590341620957</v>
      </c>
      <c r="M109" t="str">
        <f>IF(y_1=y_2,x,"")</f>
        <v/>
      </c>
    </row>
    <row r="110" spans="7:13" x14ac:dyDescent="0.25">
      <c r="G110">
        <v>93</v>
      </c>
      <c r="H110">
        <f t="shared" si="4"/>
        <v>12.094308832507416</v>
      </c>
      <c r="I110" t="str">
        <f t="shared" si="7"/>
        <v/>
      </c>
      <c r="K110">
        <f t="shared" si="5"/>
        <v>3.1054227990714818</v>
      </c>
      <c r="L110">
        <f t="shared" si="6"/>
        <v>3.081207376538599</v>
      </c>
      <c r="M110" t="str">
        <f>IF(y_1=y_2,x,"")</f>
        <v/>
      </c>
    </row>
    <row r="111" spans="7:13" x14ac:dyDescent="0.25">
      <c r="G111">
        <v>94</v>
      </c>
      <c r="H111">
        <f t="shared" si="4"/>
        <v>12.100801094511731</v>
      </c>
      <c r="I111" t="str">
        <f t="shared" si="7"/>
        <v/>
      </c>
      <c r="K111">
        <f t="shared" si="5"/>
        <v>3.1137372584777698</v>
      </c>
      <c r="L111">
        <f t="shared" si="6"/>
        <v>3.0877994613662323</v>
      </c>
      <c r="M111" t="str">
        <f>IF(y_1=y_2,x,"")</f>
        <v/>
      </c>
    </row>
    <row r="112" spans="7:13" x14ac:dyDescent="0.25">
      <c r="G112">
        <v>95</v>
      </c>
      <c r="H112">
        <f t="shared" si="4"/>
        <v>12.107105144656051</v>
      </c>
      <c r="I112" t="str">
        <f t="shared" si="7"/>
        <v/>
      </c>
      <c r="K112">
        <f t="shared" si="5"/>
        <v>3.1219856413521447</v>
      </c>
      <c r="L112">
        <f t="shared" si="6"/>
        <v>3.0943670884663854</v>
      </c>
      <c r="M112" t="str">
        <f>IF(y_1=y_2,x,"")</f>
        <v/>
      </c>
    </row>
    <row r="113" spans="7:13" x14ac:dyDescent="0.25">
      <c r="G113">
        <v>96</v>
      </c>
      <c r="H113">
        <f t="shared" si="4"/>
        <v>12.11322514989331</v>
      </c>
      <c r="I113" t="str">
        <f t="shared" si="7"/>
        <v/>
      </c>
      <c r="K113">
        <f t="shared" si="5"/>
        <v>3.1301691601465746</v>
      </c>
      <c r="L113">
        <f t="shared" si="6"/>
        <v>3.1009107365671094</v>
      </c>
      <c r="M113" t="str">
        <f>IF(y_1=y_2,x,"")</f>
        <v/>
      </c>
    </row>
    <row r="114" spans="7:13" x14ac:dyDescent="0.25">
      <c r="G114">
        <v>97</v>
      </c>
      <c r="H114">
        <f t="shared" si="4"/>
        <v>12.119165147208868</v>
      </c>
      <c r="I114" t="str">
        <f t="shared" si="7"/>
        <v/>
      </c>
      <c r="K114">
        <f t="shared" si="5"/>
        <v>3.1382889927149962</v>
      </c>
      <c r="L114">
        <f t="shared" si="6"/>
        <v>3.1074308712802057</v>
      </c>
      <c r="M114" t="str">
        <f>IF(y_1=y_2,x,"")</f>
        <v/>
      </c>
    </row>
    <row r="115" spans="7:13" x14ac:dyDescent="0.25">
      <c r="G115">
        <v>98</v>
      </c>
      <c r="H115">
        <f t="shared" si="4"/>
        <v>12.124929048908855</v>
      </c>
      <c r="I115" t="str">
        <f t="shared" si="7"/>
        <v/>
      </c>
      <c r="K115">
        <f t="shared" si="5"/>
        <v>3.1463462836457889</v>
      </c>
      <c r="L115">
        <f t="shared" si="6"/>
        <v>3.1139279455946354</v>
      </c>
      <c r="M115" t="str">
        <f>IF(y_1=y_2,x,"")</f>
        <v/>
      </c>
    </row>
    <row r="116" spans="7:13" x14ac:dyDescent="0.25">
      <c r="G116">
        <v>99</v>
      </c>
      <c r="H116">
        <f t="shared" si="4"/>
        <v>12.130520647643131</v>
      </c>
      <c r="I116" t="str">
        <f t="shared" si="7"/>
        <v/>
      </c>
      <c r="K116">
        <f t="shared" si="5"/>
        <v>3.1543421455299043</v>
      </c>
      <c r="L116">
        <f t="shared" si="6"/>
        <v>3.1204024003465372</v>
      </c>
      <c r="M116" t="str">
        <f>IF(y_1=y_2,x,"")</f>
        <v/>
      </c>
    </row>
    <row r="117" spans="7:13" x14ac:dyDescent="0.25">
      <c r="G117">
        <v>100</v>
      </c>
      <c r="H117">
        <f t="shared" si="4"/>
        <v>12.135943621178656</v>
      </c>
      <c r="I117" t="str">
        <f t="shared" si="7"/>
        <v/>
      </c>
      <c r="K117">
        <f t="shared" si="5"/>
        <v>3.1622776601683795</v>
      </c>
      <c r="L117">
        <f t="shared" si="6"/>
        <v>3.126854664667194</v>
      </c>
      <c r="M117" t="str">
        <f>IF(y_1=y_2,x,"")</f>
        <v/>
      </c>
    </row>
    <row r="118" spans="7:13" x14ac:dyDescent="0.25">
      <c r="G118">
        <v>101</v>
      </c>
      <c r="H118">
        <f t="shared" si="4"/>
        <v>12.141201536938013</v>
      </c>
      <c r="I118" t="str">
        <f t="shared" si="7"/>
        <v/>
      </c>
      <c r="K118">
        <f t="shared" si="5"/>
        <v>3.1701538797227009</v>
      </c>
      <c r="L118">
        <f t="shared" si="6"/>
        <v>3.1332851564101856</v>
      </c>
      <c r="M118" t="str">
        <f>IF(y_1=y_2,x,"")</f>
        <v/>
      </c>
    </row>
    <row r="119" spans="7:13" x14ac:dyDescent="0.25">
      <c r="G119">
        <v>102</v>
      </c>
      <c r="H119">
        <f t="shared" si="4"/>
        <v>12.146297856316783</v>
      </c>
      <c r="I119" t="str">
        <f t="shared" si="7"/>
        <v/>
      </c>
      <c r="K119">
        <f t="shared" si="5"/>
        <v>3.1779718278112656</v>
      </c>
      <c r="L119">
        <f t="shared" si="6"/>
        <v>3.1396942825588967</v>
      </c>
      <c r="M119" t="str">
        <f>IF(y_1=y_2,x,"")</f>
        <v/>
      </c>
    </row>
    <row r="120" spans="7:13" x14ac:dyDescent="0.25">
      <c r="G120">
        <v>103</v>
      </c>
      <c r="H120">
        <f t="shared" si="4"/>
        <v>12.151235938792567</v>
      </c>
      <c r="I120" t="str">
        <f t="shared" si="7"/>
        <v/>
      </c>
      <c r="K120">
        <f t="shared" si="5"/>
        <v>3.1857325005549697</v>
      </c>
      <c r="L120">
        <f t="shared" si="6"/>
        <v>3.1460824396154647</v>
      </c>
      <c r="M120" t="str">
        <f>IF(y_1=y_2,x,"")</f>
        <v/>
      </c>
    </row>
    <row r="121" spans="7:13" x14ac:dyDescent="0.25">
      <c r="G121">
        <v>104</v>
      </c>
      <c r="H121">
        <f t="shared" si="4"/>
        <v>12.156019045837613</v>
      </c>
      <c r="I121" t="str">
        <f t="shared" si="7"/>
        <v/>
      </c>
      <c r="K121">
        <f t="shared" si="5"/>
        <v>3.1934368675747402</v>
      </c>
      <c r="L121">
        <f t="shared" si="6"/>
        <v>3.1524500139721812</v>
      </c>
      <c r="M121" t="str">
        <f>IF(y_1=y_2,x,"")</f>
        <v/>
      </c>
    </row>
    <row r="122" spans="7:13" x14ac:dyDescent="0.25">
      <c r="G122">
        <v>105</v>
      </c>
      <c r="H122">
        <f t="shared" si="4"/>
        <v>12.160650344646157</v>
      </c>
      <c r="I122" t="str">
        <f t="shared" si="7"/>
        <v/>
      </c>
      <c r="K122">
        <f t="shared" si="5"/>
        <v>3.2010858729436791</v>
      </c>
      <c r="L122">
        <f t="shared" si="6"/>
        <v>3.1587973822663074</v>
      </c>
      <c r="M122" t="str">
        <f>IF(y_1=y_2,x,"")</f>
        <v/>
      </c>
    </row>
    <row r="123" spans="7:13" x14ac:dyDescent="0.25">
      <c r="G123">
        <v>106</v>
      </c>
      <c r="H123">
        <f t="shared" si="4"/>
        <v>12.165132911686944</v>
      </c>
      <c r="I123" t="str">
        <f t="shared" si="7"/>
        <v/>
      </c>
      <c r="K123">
        <f t="shared" si="5"/>
        <v>3.208680436096278</v>
      </c>
      <c r="L123">
        <f t="shared" si="6"/>
        <v>3.1651249117191882</v>
      </c>
      <c r="M123" t="str">
        <f>IF(y_1=y_2,x,"")</f>
        <v/>
      </c>
    </row>
    <row r="124" spans="7:13" x14ac:dyDescent="0.25">
      <c r="G124">
        <v>107</v>
      </c>
      <c r="H124">
        <f t="shared" si="4"/>
        <v>12.169469736090615</v>
      </c>
      <c r="I124" t="str">
        <f t="shared" si="7"/>
        <v/>
      </c>
      <c r="K124">
        <f t="shared" si="5"/>
        <v>3.2162214526970305</v>
      </c>
      <c r="L124">
        <f t="shared" si="6"/>
        <v>3.1714329604605034</v>
      </c>
      <c r="M124" t="str">
        <f>IF(y_1=y_2,x,"")</f>
        <v/>
      </c>
    </row>
    <row r="125" spans="7:13" x14ac:dyDescent="0.25">
      <c r="G125">
        <v>108</v>
      </c>
      <c r="H125">
        <f t="shared" si="4"/>
        <v>12.173663722881116</v>
      </c>
      <c r="I125" t="str">
        <f t="shared" si="7"/>
        <v/>
      </c>
      <c r="K125">
        <f t="shared" si="5"/>
        <v>3.2237097954706257</v>
      </c>
      <c r="L125">
        <f t="shared" si="6"/>
        <v>3.1777218778384428</v>
      </c>
      <c r="M125" t="str">
        <f>IF(y_1=y_2,x,"")</f>
        <v/>
      </c>
    </row>
    <row r="126" spans="7:13" x14ac:dyDescent="0.25">
      <c r="G126">
        <v>109</v>
      </c>
      <c r="H126">
        <f t="shared" si="4"/>
        <v>12.177717696059631</v>
      </c>
      <c r="I126" t="str">
        <f t="shared" si="7"/>
        <v/>
      </c>
      <c r="K126">
        <f t="shared" si="5"/>
        <v>3.23114631499574</v>
      </c>
      <c r="L126">
        <f t="shared" si="6"/>
        <v>3.1839920047165311</v>
      </c>
      <c r="M126" t="str">
        <f>IF(y_1=y_2,x,"")</f>
        <v/>
      </c>
    </row>
    <row r="127" spans="7:13" x14ac:dyDescent="0.25">
      <c r="G127">
        <v>110</v>
      </c>
      <c r="H127">
        <f t="shared" si="4"/>
        <v>12.181634401549049</v>
      </c>
      <c r="I127" t="str">
        <f t="shared" si="7"/>
        <v/>
      </c>
      <c r="K127">
        <f t="shared" si="5"/>
        <v>3.2385318404643666</v>
      </c>
      <c r="L127">
        <f t="shared" si="6"/>
        <v>3.1902436737578133</v>
      </c>
      <c r="M127" t="str">
        <f>IF(y_1=y_2,x,"")</f>
        <v/>
      </c>
    </row>
    <row r="128" spans="7:13" x14ac:dyDescent="0.25">
      <c r="G128">
        <v>111</v>
      </c>
      <c r="H128">
        <f t="shared" si="4"/>
        <v>12.185416510006451</v>
      </c>
      <c r="I128" t="str">
        <f t="shared" si="7"/>
        <v/>
      </c>
      <c r="K128">
        <f t="shared" si="5"/>
        <v>3.2458671804084558</v>
      </c>
      <c r="L128">
        <f t="shared" si="6"/>
        <v>3.196477209697024</v>
      </c>
      <c r="M128" t="str">
        <f>IF(y_1=y_2,x,"")</f>
        <v/>
      </c>
    </row>
    <row r="129" spans="7:13" x14ac:dyDescent="0.25">
      <c r="G129">
        <v>112</v>
      </c>
      <c r="H129">
        <f t="shared" si="4"/>
        <v>12.189066619510639</v>
      </c>
      <c r="I129" t="str">
        <f t="shared" si="7"/>
        <v/>
      </c>
      <c r="K129">
        <f t="shared" si="5"/>
        <v>3.2531531233955713</v>
      </c>
      <c r="L129">
        <f t="shared" si="6"/>
        <v>3.2026929296013753</v>
      </c>
      <c r="M129" t="str">
        <f>IF(y_1=y_2,x,"")</f>
        <v/>
      </c>
    </row>
    <row r="130" spans="7:13" x14ac:dyDescent="0.25">
      <c r="G130">
        <v>113</v>
      </c>
      <c r="H130">
        <f t="shared" si="4"/>
        <v>12.19258725813129</v>
      </c>
      <c r="I130" t="str">
        <f t="shared" si="7"/>
        <v/>
      </c>
      <c r="K130">
        <f t="shared" si="5"/>
        <v>3.2603904386951346</v>
      </c>
      <c r="L130">
        <f t="shared" si="6"/>
        <v>3.2088911431205211</v>
      </c>
      <c r="M130" t="str">
        <f>IF(y_1=y_2,x,"")</f>
        <v/>
      </c>
    </row>
    <row r="131" spans="7:13" x14ac:dyDescent="0.25">
      <c r="G131">
        <v>114</v>
      </c>
      <c r="H131">
        <f t="shared" si="4"/>
        <v>12.19598088638597</v>
      </c>
      <c r="I131" t="str">
        <f t="shared" si="7"/>
        <v/>
      </c>
      <c r="K131">
        <f t="shared" si="5"/>
        <v>3.2675798769167543</v>
      </c>
      <c r="L131">
        <f t="shared" si="6"/>
        <v>3.2150721527262429</v>
      </c>
      <c r="M131" t="str">
        <f>IF(y_1=y_2,x,"")</f>
        <v/>
      </c>
    </row>
    <row r="132" spans="7:13" x14ac:dyDescent="0.25">
      <c r="G132">
        <v>115</v>
      </c>
      <c r="H132">
        <f t="shared" si="4"/>
        <v>12.199249899590761</v>
      </c>
      <c r="I132" t="str">
        <f t="shared" si="7"/>
        <v/>
      </c>
      <c r="K132">
        <f t="shared" si="5"/>
        <v>3.2747221706220526</v>
      </c>
      <c r="L132">
        <f t="shared" si="6"/>
        <v>3.2212362539423745</v>
      </c>
      <c r="M132" t="str">
        <f>IF(y_1=y_2,x,"")</f>
        <v/>
      </c>
    </row>
    <row r="133" spans="7:13" x14ac:dyDescent="0.25">
      <c r="G133">
        <v>116</v>
      </c>
      <c r="H133">
        <f t="shared" si="4"/>
        <v>12.20239663011003</v>
      </c>
      <c r="I133" t="str">
        <f t="shared" si="7"/>
        <v/>
      </c>
      <c r="K133">
        <f t="shared" si="5"/>
        <v>3.2818180349112911</v>
      </c>
      <c r="L133">
        <f t="shared" si="6"/>
        <v>3.2273837355654278</v>
      </c>
      <c r="M133" t="str">
        <f>IF(y_1=y_2,x,"")</f>
        <v/>
      </c>
    </row>
    <row r="134" spans="7:13" x14ac:dyDescent="0.25">
      <c r="G134">
        <v>117</v>
      </c>
      <c r="H134">
        <f t="shared" si="4"/>
        <v>12.205423349510436</v>
      </c>
      <c r="I134" t="str">
        <f t="shared" si="7"/>
        <v/>
      </c>
      <c r="K134">
        <f t="shared" si="5"/>
        <v>3.2888681679860579</v>
      </c>
      <c r="L134">
        <f t="shared" si="6"/>
        <v>3.2335148798763873</v>
      </c>
      <c r="M134" t="str">
        <f>IF(y_1=y_2,x,"")</f>
        <v/>
      </c>
    </row>
    <row r="135" spans="7:13" x14ac:dyDescent="0.25">
      <c r="G135">
        <v>118</v>
      </c>
      <c r="H135">
        <f t="shared" ref="H135:H198" si="8">IFERROR(x^0.25*(7-x^0.25),"")</f>
        <v>12.208332270624052</v>
      </c>
      <c r="I135" t="str">
        <f t="shared" si="7"/>
        <v/>
      </c>
      <c r="K135">
        <f t="shared" ref="K135:K198" si="9">IFERROR(x^0.25," ")</f>
        <v>3.2958732516891813</v>
      </c>
      <c r="L135">
        <f t="shared" ref="L135:L198" si="10">IFERROR(12/(7-x^0.25),"")</f>
        <v>3.2396299628440959</v>
      </c>
      <c r="M135" t="str">
        <f>IF(y_1=y_2,x,"")</f>
        <v/>
      </c>
    </row>
    <row r="136" spans="7:13" x14ac:dyDescent="0.25">
      <c r="G136">
        <v>119</v>
      </c>
      <c r="H136">
        <f t="shared" si="8"/>
        <v>12.211125549525121</v>
      </c>
      <c r="I136" t="str">
        <f t="shared" ref="I136:I199" si="11">IF(H136=12,G136,"")</f>
        <v/>
      </c>
      <c r="K136">
        <f t="shared" si="9"/>
        <v>3.302833952022977</v>
      </c>
      <c r="L136">
        <f t="shared" si="10"/>
        <v>3.2457292543206262</v>
      </c>
      <c r="M136" t="str">
        <f>IF(y_1=y_2,x,"")</f>
        <v/>
      </c>
    </row>
    <row r="137" spans="7:13" x14ac:dyDescent="0.25">
      <c r="G137">
        <v>120</v>
      </c>
      <c r="H137">
        <f t="shared" si="8"/>
        <v>12.213805287424789</v>
      </c>
      <c r="I137" t="str">
        <f t="shared" si="11"/>
        <v/>
      </c>
      <c r="K137">
        <f t="shared" si="9"/>
        <v>3.3097509196468731</v>
      </c>
      <c r="L137">
        <f t="shared" si="10"/>
        <v>3.2518130182290288</v>
      </c>
      <c r="M137" t="str">
        <f>IF(y_1=y_2,x,"")</f>
        <v/>
      </c>
    </row>
    <row r="138" spans="7:13" x14ac:dyDescent="0.25">
      <c r="G138">
        <v>121</v>
      </c>
      <c r="H138">
        <f t="shared" si="8"/>
        <v>12.216373532487799</v>
      </c>
      <c r="I138" t="str">
        <f t="shared" si="11"/>
        <v/>
      </c>
      <c r="K138">
        <f t="shared" si="9"/>
        <v>3.3166247903554003</v>
      </c>
      <c r="L138">
        <f t="shared" si="10"/>
        <v>3.2578815127438108</v>
      </c>
      <c r="M138" t="str">
        <f>IF(y_1=y_2,x,"")</f>
        <v/>
      </c>
    </row>
    <row r="139" spans="7:13" x14ac:dyDescent="0.25">
      <c r="G139">
        <v>122</v>
      </c>
      <c r="H139">
        <f t="shared" si="8"/>
        <v>12.21883228157502</v>
      </c>
      <c r="I139" t="str">
        <f t="shared" si="11"/>
        <v/>
      </c>
      <c r="K139">
        <f t="shared" si="9"/>
        <v>3.3234561855374687</v>
      </c>
      <c r="L139">
        <f t="shared" si="10"/>
        <v>3.2639349904644788</v>
      </c>
      <c r="M139" t="str">
        <f>IF(y_1=y_2,x,"")</f>
        <v/>
      </c>
    </row>
    <row r="140" spans="7:13" x14ac:dyDescent="0.25">
      <c r="G140">
        <v>123</v>
      </c>
      <c r="H140">
        <f t="shared" si="8"/>
        <v>12.22118348191537</v>
      </c>
      <c r="I140" t="str">
        <f t="shared" si="11"/>
        <v/>
      </c>
      <c r="K140">
        <f t="shared" si="9"/>
        <v>3.3302457126178266</v>
      </c>
      <c r="L140">
        <f t="shared" si="10"/>
        <v>3.2699736985824805</v>
      </c>
      <c r="M140" t="str">
        <f>IF(y_1=y_2,x,"")</f>
        <v/>
      </c>
    </row>
    <row r="141" spans="7:13" x14ac:dyDescent="0.25">
      <c r="G141">
        <v>124</v>
      </c>
      <c r="H141">
        <f t="shared" si="8"/>
        <v>12.223429032710559</v>
      </c>
      <c r="I141" t="str">
        <f t="shared" si="11"/>
        <v/>
      </c>
      <c r="K141">
        <f t="shared" si="9"/>
        <v>3.3369939654815148</v>
      </c>
      <c r="L141">
        <f t="shared" si="10"/>
        <v>3.2759978790418351</v>
      </c>
      <c r="M141" t="str">
        <f>IF(y_1=y_2,x,"")</f>
        <v/>
      </c>
    </row>
    <row r="142" spans="7:13" x14ac:dyDescent="0.25">
      <c r="G142">
        <v>125</v>
      </c>
      <c r="H142">
        <f t="shared" si="8"/>
        <v>12.225570786675823</v>
      </c>
      <c r="I142" t="str">
        <f t="shared" si="11"/>
        <v/>
      </c>
      <c r="K142">
        <f t="shared" si="9"/>
        <v>3.3437015248821105</v>
      </c>
      <c r="L142">
        <f t="shared" si="10"/>
        <v>3.282007768693743</v>
      </c>
      <c r="M142" t="str">
        <f>IF(y_1=y_2,x,"")</f>
        <v/>
      </c>
    </row>
    <row r="143" spans="7:13" x14ac:dyDescent="0.25">
      <c r="G143">
        <v>126</v>
      </c>
      <c r="H143">
        <f t="shared" si="8"/>
        <v>12.227610551519732</v>
      </c>
      <c r="I143" t="str">
        <f t="shared" si="11"/>
        <v/>
      </c>
      <c r="K143">
        <f t="shared" si="9"/>
        <v>3.3503689588345078</v>
      </c>
      <c r="L143">
        <f t="shared" si="10"/>
        <v>3.2880035994454544</v>
      </c>
      <c r="M143" t="str">
        <f>IF(y_1=y_2,x,"")</f>
        <v/>
      </c>
    </row>
    <row r="144" spans="7:13" x14ac:dyDescent="0.25">
      <c r="G144">
        <v>127</v>
      </c>
      <c r="H144">
        <f t="shared" si="8"/>
        <v>12.229550091365885</v>
      </c>
      <c r="I144" t="str">
        <f t="shared" si="11"/>
        <v/>
      </c>
      <c r="K144">
        <f t="shared" si="9"/>
        <v>3.356996822992933</v>
      </c>
      <c r="L144">
        <f t="shared" si="10"/>
        <v>3.2939855984036441</v>
      </c>
      <c r="M144" t="str">
        <f>IF(y_1=y_2,x,"")</f>
        <v/>
      </c>
    </row>
    <row r="145" spans="7:13" x14ac:dyDescent="0.25">
      <c r="G145">
        <v>128</v>
      </c>
      <c r="H145">
        <f t="shared" si="8"/>
        <v>12.231391128119247</v>
      </c>
      <c r="I145" t="str">
        <f t="shared" si="11"/>
        <v/>
      </c>
      <c r="K145">
        <f t="shared" si="9"/>
        <v>3.363585661014858</v>
      </c>
      <c r="L145">
        <f t="shared" si="10"/>
        <v>3.2999539880125388</v>
      </c>
      <c r="M145" t="str">
        <f>IF(y_1=y_2,x,"")</f>
        <v/>
      </c>
    </row>
    <row r="146" spans="7:13" x14ac:dyDescent="0.25">
      <c r="G146">
        <v>129</v>
      </c>
      <c r="H146">
        <f t="shared" si="8"/>
        <v>12.233135342779642</v>
      </c>
      <c r="I146" t="str">
        <f t="shared" si="11"/>
        <v/>
      </c>
      <c r="K146">
        <f t="shared" si="9"/>
        <v>3.3701360049114557</v>
      </c>
      <c r="L146">
        <f t="shared" si="10"/>
        <v>3.3059089861870379</v>
      </c>
      <c r="M146" t="str">
        <f>IF(y_1=y_2,x,"")</f>
        <v/>
      </c>
    </row>
    <row r="147" spans="7:13" x14ac:dyDescent="0.25">
      <c r="G147">
        <v>130</v>
      </c>
      <c r="H147">
        <f t="shared" si="8"/>
        <v>12.234784376704885</v>
      </c>
      <c r="I147" t="str">
        <f t="shared" si="11"/>
        <v/>
      </c>
      <c r="K147">
        <f t="shared" si="9"/>
        <v>3.3766483753851806</v>
      </c>
      <c r="L147">
        <f t="shared" si="10"/>
        <v>3.3118508064410284</v>
      </c>
      <c r="M147" t="str">
        <f>IF(y_1=y_2,x,"")</f>
        <v/>
      </c>
    </row>
    <row r="148" spans="7:13" x14ac:dyDescent="0.25">
      <c r="G148">
        <v>131</v>
      </c>
      <c r="H148">
        <f t="shared" si="8"/>
        <v>12.236339832825793</v>
      </c>
      <c r="I148" t="str">
        <f t="shared" si="11"/>
        <v/>
      </c>
      <c r="K148">
        <f t="shared" si="9"/>
        <v>3.3831232821550556</v>
      </c>
      <c r="L148">
        <f t="shared" si="10"/>
        <v>3.317779658011125</v>
      </c>
      <c r="M148" t="str">
        <f>IF(y_1=y_2,x,"")</f>
        <v/>
      </c>
    </row>
    <row r="149" spans="7:13" x14ac:dyDescent="0.25">
      <c r="G149">
        <v>132</v>
      </c>
      <c r="H149">
        <f t="shared" si="8"/>
        <v>12.237803276815301</v>
      </c>
      <c r="I149" t="str">
        <f t="shared" si="11"/>
        <v/>
      </c>
      <c r="K149">
        <f t="shared" si="9"/>
        <v>3.389561224270194</v>
      </c>
      <c r="L149">
        <f t="shared" si="10"/>
        <v>3.3236957459760128</v>
      </c>
      <c r="M149" t="str">
        <f>IF(y_1=y_2,x,"")</f>
        <v/>
      </c>
    </row>
    <row r="150" spans="7:13" x14ac:dyDescent="0.25">
      <c r="G150">
        <v>133</v>
      </c>
      <c r="H150">
        <f t="shared" si="8"/>
        <v>12.239176238213705</v>
      </c>
      <c r="I150" t="str">
        <f t="shared" si="11"/>
        <v/>
      </c>
      <c r="K150">
        <f t="shared" si="9"/>
        <v>3.3959626904120714</v>
      </c>
      <c r="L150">
        <f t="shared" si="10"/>
        <v>3.3295992713715923</v>
      </c>
      <c r="M150" t="str">
        <f>IF(y_1=y_2,x,"")</f>
        <v/>
      </c>
    </row>
    <row r="151" spans="7:13" x14ac:dyDescent="0.25">
      <c r="G151">
        <v>134</v>
      </c>
      <c r="H151">
        <f t="shared" si="8"/>
        <v>12.240460211512012</v>
      </c>
      <c r="I151" t="str">
        <f t="shared" si="11"/>
        <v/>
      </c>
      <c r="K151">
        <f t="shared" si="9"/>
        <v>3.4023281591860335</v>
      </c>
      <c r="L151">
        <f t="shared" si="10"/>
        <v>3.3354904313021008</v>
      </c>
      <c r="M151" t="str">
        <f>IF(y_1=y_2,x,"")</f>
        <v/>
      </c>
    </row>
    <row r="152" spans="7:13" x14ac:dyDescent="0.25">
      <c r="G152">
        <v>135</v>
      </c>
      <c r="H152">
        <f t="shared" si="8"/>
        <v>12.241656657195236</v>
      </c>
      <c r="I152" t="str">
        <f t="shared" si="11"/>
        <v/>
      </c>
      <c r="K152">
        <f t="shared" si="9"/>
        <v>3.4086580994024982</v>
      </c>
      <c r="L152">
        <f t="shared" si="10"/>
        <v>3.3413694190473833</v>
      </c>
      <c r="M152" t="str">
        <f>IF(y_1=y_2,x,"")</f>
        <v/>
      </c>
    </row>
    <row r="153" spans="7:13" x14ac:dyDescent="0.25">
      <c r="G153">
        <v>136</v>
      </c>
      <c r="H153">
        <f t="shared" si="8"/>
        <v>12.242767002747421</v>
      </c>
      <c r="I153" t="str">
        <f t="shared" si="11"/>
        <v/>
      </c>
      <c r="K153">
        <f t="shared" si="9"/>
        <v>3.4149529703482893</v>
      </c>
      <c r="L153">
        <f t="shared" si="10"/>
        <v>3.3472364241664652</v>
      </c>
      <c r="M153" t="str">
        <f>IF(y_1=y_2,x,"")</f>
        <v/>
      </c>
    </row>
    <row r="154" spans="7:13" x14ac:dyDescent="0.25">
      <c r="G154">
        <v>137</v>
      </c>
      <c r="H154">
        <f t="shared" si="8"/>
        <v>12.243792643620024</v>
      </c>
      <c r="I154" t="str">
        <f t="shared" si="11"/>
        <v/>
      </c>
      <c r="K154">
        <f t="shared" si="9"/>
        <v>3.4212132220485216</v>
      </c>
      <c r="L154">
        <f t="shared" si="10"/>
        <v>3.3530916325975926</v>
      </c>
      <c r="M154" t="str">
        <f>IF(y_1=y_2,x,"")</f>
        <v/>
      </c>
    </row>
    <row r="155" spans="7:13" x14ac:dyDescent="0.25">
      <c r="G155">
        <v>138</v>
      </c>
      <c r="H155">
        <f t="shared" si="8"/>
        <v>12.244734944165284</v>
      </c>
      <c r="I155" t="str">
        <f t="shared" si="11"/>
        <v/>
      </c>
      <c r="K155">
        <f t="shared" si="9"/>
        <v>3.4274392955194308</v>
      </c>
      <c r="L155">
        <f t="shared" si="10"/>
        <v>3.358935226754876</v>
      </c>
      <c r="M155" t="str">
        <f>IF(y_1=y_2,x,"")</f>
        <v/>
      </c>
    </row>
    <row r="156" spans="7:13" x14ac:dyDescent="0.25">
      <c r="G156">
        <v>139</v>
      </c>
      <c r="H156">
        <f t="shared" si="8"/>
        <v>12.245595238536048</v>
      </c>
      <c r="I156" t="str">
        <f t="shared" si="11"/>
        <v/>
      </c>
      <c r="K156">
        <f t="shared" si="9"/>
        <v>3.4336316230125203</v>
      </c>
      <c r="L156">
        <f t="shared" si="10"/>
        <v>3.3647673856216813</v>
      </c>
      <c r="M156" t="str">
        <f>IF(y_1=y_2,x,"")</f>
        <v/>
      </c>
    </row>
    <row r="157" spans="7:13" x14ac:dyDescent="0.25">
      <c r="G157">
        <v>140</v>
      </c>
      <c r="H157">
        <f t="shared" si="8"/>
        <v>12.246374831553517</v>
      </c>
      <c r="I157" t="str">
        <f t="shared" si="11"/>
        <v/>
      </c>
      <c r="K157">
        <f t="shared" si="9"/>
        <v>3.4397906282503925</v>
      </c>
      <c r="L157">
        <f t="shared" si="10"/>
        <v>3.3705882848408977</v>
      </c>
      <c r="M157" t="str">
        <f>IF(y_1=y_2,x,"")</f>
        <v/>
      </c>
    </row>
    <row r="158" spans="7:13" x14ac:dyDescent="0.25">
      <c r="G158">
        <v>141</v>
      </c>
      <c r="H158">
        <f t="shared" si="8"/>
        <v>12.247074999544246</v>
      </c>
      <c r="I158" t="str">
        <f t="shared" si="11"/>
        <v/>
      </c>
      <c r="K158">
        <f t="shared" si="9"/>
        <v>3.4459167266545947</v>
      </c>
      <c r="L158">
        <f t="shared" si="10"/>
        <v>3.3763980968022111</v>
      </c>
      <c r="M158" t="str">
        <f>IF(y_1=y_2,x,"")</f>
        <v/>
      </c>
    </row>
    <row r="159" spans="7:13" x14ac:dyDescent="0.25">
      <c r="G159">
        <v>142</v>
      </c>
      <c r="H159">
        <f t="shared" si="8"/>
        <v>12.2476969911477</v>
      </c>
      <c r="I159" t="str">
        <f t="shared" si="11"/>
        <v/>
      </c>
      <c r="K159">
        <f t="shared" si="9"/>
        <v>3.4520103255658126</v>
      </c>
      <c r="L159">
        <f t="shared" si="10"/>
        <v>3.382196990726499</v>
      </c>
      <c r="M159" t="str">
        <f>IF(y_1=y_2,x,"")</f>
        <v/>
      </c>
    </row>
    <row r="160" spans="7:13" x14ac:dyDescent="0.25">
      <c r="G160">
        <v>143</v>
      </c>
      <c r="H160">
        <f t="shared" si="8"/>
        <v>12.248242028095612</v>
      </c>
      <c r="I160" t="str">
        <f t="shared" si="11"/>
        <v/>
      </c>
      <c r="K160">
        <f t="shared" si="9"/>
        <v>3.4580718244567152</v>
      </c>
      <c r="L160">
        <f t="shared" si="10"/>
        <v>3.3879851327474646</v>
      </c>
      <c r="M160" t="str">
        <f>IF(y_1=y_2,x,"")</f>
        <v/>
      </c>
    </row>
    <row r="161" spans="7:13" x14ac:dyDescent="0.25">
      <c r="G161">
        <v>144</v>
      </c>
      <c r="H161">
        <f t="shared" si="8"/>
        <v>12.248711305964282</v>
      </c>
      <c r="I161" t="str">
        <f t="shared" si="11"/>
        <v/>
      </c>
      <c r="K161">
        <f t="shared" si="9"/>
        <v>3.4641016151377548</v>
      </c>
      <c r="L161">
        <f t="shared" si="10"/>
        <v>3.3937626859906231</v>
      </c>
      <c r="M161" t="str">
        <f>IF(y_1=y_2,x,"")</f>
        <v/>
      </c>
    </row>
    <row r="162" spans="7:13" x14ac:dyDescent="0.25">
      <c r="G162">
        <v>145</v>
      </c>
      <c r="H162">
        <f t="shared" si="8"/>
        <v>12.249105994900972</v>
      </c>
      <c r="I162" t="str">
        <f t="shared" si="11"/>
        <v/>
      </c>
      <c r="K162">
        <f t="shared" si="9"/>
        <v>3.4701000819561809</v>
      </c>
      <c r="L162">
        <f t="shared" si="10"/>
        <v>3.3995298106497294</v>
      </c>
      <c r="M162" t="str">
        <f>IF(y_1=y_2,x,"")</f>
        <v/>
      </c>
    </row>
    <row r="163" spans="7:13" x14ac:dyDescent="0.25">
      <c r="G163">
        <v>146</v>
      </c>
      <c r="H163">
        <f t="shared" si="8"/>
        <v>12.249427240325423</v>
      </c>
      <c r="I163" t="str">
        <f t="shared" si="11"/>
        <v/>
      </c>
      <c r="K163">
        <f t="shared" si="9"/>
        <v>3.4760676019885706</v>
      </c>
      <c r="L163">
        <f t="shared" si="10"/>
        <v>3.4052866640607671</v>
      </c>
      <c r="M163" t="str">
        <f>IF(y_1=y_2,x,"")</f>
        <v/>
      </c>
    </row>
    <row r="164" spans="7:13" x14ac:dyDescent="0.25">
      <c r="G164">
        <v>147</v>
      </c>
      <c r="H164">
        <f t="shared" si="8"/>
        <v>12.249676163607516</v>
      </c>
      <c r="I164" t="str">
        <f t="shared" si="11"/>
        <v/>
      </c>
      <c r="K164">
        <f t="shared" si="9"/>
        <v>3.4820045452270936</v>
      </c>
      <c r="L164">
        <f t="shared" si="10"/>
        <v>3.4110334007735732</v>
      </c>
      <c r="M164" t="str">
        <f>IF(y_1=y_2,x,"")</f>
        <v/>
      </c>
    </row>
    <row r="165" spans="7:13" x14ac:dyDescent="0.25">
      <c r="G165">
        <v>148</v>
      </c>
      <c r="H165">
        <f t="shared" si="8"/>
        <v>12.249853862722066</v>
      </c>
      <c r="I165" t="str">
        <f t="shared" si="11"/>
        <v/>
      </c>
      <c r="K165">
        <f t="shared" si="9"/>
        <v>3.4879112747597865</v>
      </c>
      <c r="L165">
        <f t="shared" si="10"/>
        <v>3.4167701726212072</v>
      </c>
      <c r="M165" t="str">
        <f>IF(y_1=y_2,x,"")</f>
        <v/>
      </c>
    </row>
    <row r="166" spans="7:13" x14ac:dyDescent="0.25">
      <c r="G166">
        <v>149</v>
      </c>
      <c r="H166">
        <f t="shared" si="8"/>
        <v>12.249961412881623</v>
      </c>
      <c r="I166" t="str">
        <f t="shared" si="11"/>
        <v/>
      </c>
      <c r="K166">
        <f t="shared" si="9"/>
        <v>3.4937881469450467</v>
      </c>
      <c r="L166">
        <f t="shared" si="10"/>
        <v>3.4224971287871355</v>
      </c>
      <c r="M166" t="str">
        <f>IF(y_1=y_2,x,"")</f>
        <v/>
      </c>
    </row>
    <row r="167" spans="7:13" x14ac:dyDescent="0.25">
      <c r="G167">
        <v>150</v>
      </c>
      <c r="H167">
        <f t="shared" si="8"/>
        <v>12.249999867148192</v>
      </c>
      <c r="I167" t="str">
        <f t="shared" si="11"/>
        <v/>
      </c>
      <c r="K167">
        <f t="shared" si="9"/>
        <v>3.4996355115805828</v>
      </c>
      <c r="L167">
        <f t="shared" si="10"/>
        <v>3.4282144158703245</v>
      </c>
      <c r="M167" t="str">
        <f>IF(y_1=y_2,x,"")</f>
        <v/>
      </c>
    </row>
    <row r="168" spans="7:13" x14ac:dyDescent="0.25">
      <c r="G168">
        <v>151</v>
      </c>
      <c r="H168">
        <f t="shared" si="8"/>
        <v>12.249970257024691</v>
      </c>
      <c r="I168" t="str">
        <f t="shared" si="11"/>
        <v/>
      </c>
      <c r="K168">
        <f t="shared" si="9"/>
        <v>3.5054537120670282</v>
      </c>
      <c r="L168">
        <f t="shared" si="10"/>
        <v>3.4339221779483178</v>
      </c>
      <c r="M168" t="str">
        <f>IF(y_1=y_2,x,"")</f>
        <v/>
      </c>
    </row>
    <row r="169" spans="7:13" x14ac:dyDescent="0.25">
      <c r="G169">
        <v>152</v>
      </c>
      <c r="H169">
        <f t="shared" si="8"/>
        <v>12.249873593026946</v>
      </c>
      <c r="I169" t="str">
        <f t="shared" si="11"/>
        <v/>
      </c>
      <c r="K169">
        <f t="shared" si="9"/>
        <v>3.5112430855664143</v>
      </c>
      <c r="L169">
        <f t="shared" si="10"/>
        <v>3.4396205566383666</v>
      </c>
      <c r="M169" t="str">
        <f>IF(y_1=y_2,x,"")</f>
        <v/>
      </c>
    </row>
    <row r="170" spans="7:13" x14ac:dyDescent="0.25">
      <c r="G170">
        <v>153</v>
      </c>
      <c r="H170">
        <f t="shared" si="8"/>
        <v>12.249710865236999</v>
      </c>
      <c r="I170" t="str">
        <f t="shared" si="11"/>
        <v/>
      </c>
      <c r="K170">
        <f t="shared" si="9"/>
        <v>3.5170039631557115</v>
      </c>
      <c r="L170">
        <f t="shared" si="10"/>
        <v>3.4453096911566985</v>
      </c>
      <c r="M170" t="str">
        <f>IF(y_1=y_2,x,"")</f>
        <v/>
      </c>
    </row>
    <row r="171" spans="7:13" x14ac:dyDescent="0.25">
      <c r="G171">
        <v>154</v>
      </c>
      <c r="H171">
        <f t="shared" si="8"/>
        <v>12.249483043838421</v>
      </c>
      <c r="I171" t="str">
        <f t="shared" si="11"/>
        <v/>
      </c>
      <c r="K171">
        <f t="shared" si="9"/>
        <v>3.5227366699756111</v>
      </c>
      <c r="L171">
        <f t="shared" si="10"/>
        <v>3.4509897183759835</v>
      </c>
      <c r="M171" t="str">
        <f>IF(y_1=y_2,x,"")</f>
        <v/>
      </c>
    </row>
    <row r="172" spans="7:13" x14ac:dyDescent="0.25">
      <c r="G172">
        <v>155</v>
      </c>
      <c r="H172">
        <f t="shared" si="8"/>
        <v>12.249191079634359</v>
      </c>
      <c r="I172" t="str">
        <f t="shared" si="11"/>
        <v/>
      </c>
      <c r="K172">
        <f t="shared" si="9"/>
        <v>3.5284415253747277</v>
      </c>
      <c r="L172">
        <f t="shared" si="10"/>
        <v>3.4566607728810634</v>
      </c>
      <c r="M172" t="str">
        <f>IF(y_1=y_2,x,"")</f>
        <v/>
      </c>
    </row>
    <row r="173" spans="7:13" x14ac:dyDescent="0.25">
      <c r="G173">
        <v>156</v>
      </c>
      <c r="H173">
        <f t="shared" si="8"/>
        <v>12.248835904548971</v>
      </c>
      <c r="I173" t="str">
        <f t="shared" si="11"/>
        <v/>
      </c>
      <c r="K173">
        <f t="shared" si="9"/>
        <v>3.5341188430493955</v>
      </c>
      <c r="L173">
        <f t="shared" si="10"/>
        <v>3.4623229870230148</v>
      </c>
      <c r="M173" t="str">
        <f>IF(y_1=y_2,x,"")</f>
        <v/>
      </c>
    </row>
    <row r="174" spans="7:13" x14ac:dyDescent="0.25">
      <c r="G174">
        <v>157</v>
      </c>
      <c r="H174">
        <f t="shared" si="8"/>
        <v>12.248418432112862</v>
      </c>
      <c r="I174" t="str">
        <f t="shared" si="11"/>
        <v/>
      </c>
      <c r="K174">
        <f t="shared" si="9"/>
        <v>3.5397689311792182</v>
      </c>
      <c r="L174">
        <f t="shared" si="10"/>
        <v>3.4679764909715991</v>
      </c>
      <c r="M174" t="str">
        <f>IF(y_1=y_2,x,"")</f>
        <v/>
      </c>
    </row>
    <row r="175" spans="7:13" x14ac:dyDescent="0.25">
      <c r="G175">
        <v>158</v>
      </c>
      <c r="H175">
        <f t="shared" si="8"/>
        <v>12.247939557933158</v>
      </c>
      <c r="I175" t="str">
        <f t="shared" si="11"/>
        <v/>
      </c>
      <c r="K175">
        <f t="shared" si="9"/>
        <v>3.5453920925585276</v>
      </c>
      <c r="L175">
        <f t="shared" si="10"/>
        <v>3.4736214127661613</v>
      </c>
      <c r="M175" t="str">
        <f>IF(y_1=y_2,x,"")</f>
        <v/>
      </c>
    </row>
    <row r="176" spans="7:13" x14ac:dyDescent="0.25">
      <c r="G176">
        <v>159</v>
      </c>
      <c r="H176">
        <f t="shared" si="8"/>
        <v>12.247400160148766</v>
      </c>
      <c r="I176" t="str">
        <f t="shared" si="11"/>
        <v/>
      </c>
      <c r="K176">
        <f t="shared" si="9"/>
        <v>3.5509886247238938</v>
      </c>
      <c r="L176">
        <f t="shared" si="10"/>
        <v>3.4792578783650301</v>
      </c>
      <c r="M176" t="str">
        <f>IF(y_1=y_2,x,"")</f>
        <v/>
      </c>
    </row>
    <row r="177" spans="7:13" x14ac:dyDescent="0.25">
      <c r="G177">
        <v>160</v>
      </c>
      <c r="H177">
        <f t="shared" si="8"/>
        <v>12.246801099871401</v>
      </c>
      <c r="I177" t="str">
        <f t="shared" si="11"/>
        <v/>
      </c>
      <c r="K177">
        <f t="shared" si="9"/>
        <v>3.5565588200778455</v>
      </c>
      <c r="L177">
        <f t="shared" si="10"/>
        <v>3.4848860116934777</v>
      </c>
      <c r="M177" t="str">
        <f>IF(y_1=y_2,x,"")</f>
        <v/>
      </c>
    </row>
    <row r="178" spans="7:13" x14ac:dyDescent="0.25">
      <c r="G178">
        <v>161</v>
      </c>
      <c r="H178">
        <f t="shared" si="8"/>
        <v>12.246143221612895</v>
      </c>
      <c r="I178" t="str">
        <f t="shared" si="11"/>
        <v/>
      </c>
      <c r="K178">
        <f t="shared" si="9"/>
        <v>3.5621029660089167</v>
      </c>
      <c r="L178">
        <f t="shared" si="10"/>
        <v>3.4905059346902836</v>
      </c>
      <c r="M178" t="str">
        <f>IF(y_1=y_2,x,"")</f>
        <v/>
      </c>
    </row>
    <row r="179" spans="7:13" x14ac:dyDescent="0.25">
      <c r="G179">
        <v>162</v>
      </c>
      <c r="H179">
        <f t="shared" si="8"/>
        <v>12.245427353699286</v>
      </c>
      <c r="I179" t="str">
        <f t="shared" si="11"/>
        <v/>
      </c>
      <c r="K179">
        <f t="shared" si="9"/>
        <v>3.5676213450081629</v>
      </c>
      <c r="L179">
        <f t="shared" si="10"/>
        <v>3.4961177673529549</v>
      </c>
      <c r="M179" t="str">
        <f>IF(y_1=y_2,x,"")</f>
        <v/>
      </c>
    </row>
    <row r="180" spans="7:13" x14ac:dyDescent="0.25">
      <c r="G180">
        <v>163</v>
      </c>
      <c r="H180">
        <f t="shared" si="8"/>
        <v>12.244654308672203</v>
      </c>
      <c r="I180" t="str">
        <f t="shared" si="11"/>
        <v/>
      </c>
      <c r="K180">
        <f t="shared" si="9"/>
        <v>3.5731142347822726</v>
      </c>
      <c r="L180">
        <f t="shared" si="10"/>
        <v>3.5017216277816541</v>
      </c>
      <c r="M180" t="str">
        <f>IF(y_1=y_2,x,"")</f>
        <v/>
      </c>
    </row>
    <row r="181" spans="7:13" x14ac:dyDescent="0.25">
      <c r="G181">
        <v>164</v>
      </c>
      <c r="H181">
        <f t="shared" si="8"/>
        <v>12.24382488367797</v>
      </c>
      <c r="I181" t="str">
        <f t="shared" si="11"/>
        <v/>
      </c>
      <c r="K181">
        <f t="shared" si="9"/>
        <v>3.5785819083633812</v>
      </c>
      <c r="L181">
        <f t="shared" si="10"/>
        <v>3.5073176322218655</v>
      </c>
      <c r="M181" t="str">
        <f>IF(y_1=y_2,x,"")</f>
        <v/>
      </c>
    </row>
    <row r="182" spans="7:13" x14ac:dyDescent="0.25">
      <c r="G182">
        <v>165</v>
      </c>
      <c r="H182">
        <f t="shared" si="8"/>
        <v>12.242939860844915</v>
      </c>
      <c r="I182" t="str">
        <f t="shared" si="11"/>
        <v/>
      </c>
      <c r="K182">
        <f t="shared" si="9"/>
        <v>3.5840246342157203</v>
      </c>
      <c r="L182">
        <f t="shared" si="10"/>
        <v>3.5129058951058623</v>
      </c>
      <c r="M182" t="str">
        <f>IF(y_1=y_2,x,"")</f>
        <v/>
      </c>
    </row>
    <row r="183" spans="7:13" x14ac:dyDescent="0.25">
      <c r="G183">
        <v>166</v>
      </c>
      <c r="H183">
        <f t="shared" si="8"/>
        <v>12.242000007649281</v>
      </c>
      <c r="I183" t="str">
        <f t="shared" si="11"/>
        <v/>
      </c>
      <c r="K183">
        <f t="shared" si="9"/>
        <v>3.5894426763392011</v>
      </c>
      <c r="L183">
        <f t="shared" si="10"/>
        <v>3.5184865290930012</v>
      </c>
      <c r="M183" t="str">
        <f>IF(y_1=y_2,x,"")</f>
        <v/>
      </c>
    </row>
    <row r="184" spans="7:13" x14ac:dyDescent="0.25">
      <c r="G184">
        <v>167</v>
      </c>
      <c r="H184">
        <f t="shared" si="8"/>
        <v>12.241006077270161</v>
      </c>
      <c r="I184" t="str">
        <f t="shared" si="11"/>
        <v/>
      </c>
      <c r="K184">
        <f t="shared" si="9"/>
        <v>3.5948362943700354</v>
      </c>
      <c r="L184">
        <f t="shared" si="10"/>
        <v>3.5240596451088884</v>
      </c>
      <c r="M184" t="str">
        <f>IF(y_1=y_2,x,"")</f>
        <v/>
      </c>
    </row>
    <row r="185" spans="7:13" x14ac:dyDescent="0.25">
      <c r="G185">
        <v>168</v>
      </c>
      <c r="H185">
        <f t="shared" si="8"/>
        <v>12.239958808933837</v>
      </c>
      <c r="I185" t="str">
        <f t="shared" si="11"/>
        <v/>
      </c>
      <c r="K185">
        <f t="shared" si="9"/>
        <v>3.600205743678508</v>
      </c>
      <c r="L185">
        <f t="shared" si="10"/>
        <v>3.5296253523834573</v>
      </c>
      <c r="M185" t="str">
        <f>IF(y_1=y_2,x,"")</f>
        <v/>
      </c>
    </row>
    <row r="186" spans="7:13" x14ac:dyDescent="0.25">
      <c r="G186">
        <v>169</v>
      </c>
      <c r="H186">
        <f t="shared" si="8"/>
        <v>12.238858928247925</v>
      </c>
      <c r="I186" t="str">
        <f t="shared" si="11"/>
        <v/>
      </c>
      <c r="K186">
        <f t="shared" si="9"/>
        <v>3.6055512754639891</v>
      </c>
      <c r="L186">
        <f t="shared" si="10"/>
        <v>3.5351837584879964</v>
      </c>
      <c r="M186" t="str">
        <f>IF(y_1=y_2,x,"")</f>
        <v/>
      </c>
    </row>
    <row r="187" spans="7:13" x14ac:dyDescent="0.25">
      <c r="G187">
        <v>170</v>
      </c>
      <c r="H187">
        <f t="shared" si="8"/>
        <v>12.237707147525645</v>
      </c>
      <c r="I187" t="str">
        <f t="shared" si="11"/>
        <v/>
      </c>
      <c r="K187">
        <f t="shared" si="9"/>
        <v>3.6108731368472777</v>
      </c>
      <c r="L187">
        <f t="shared" si="10"/>
        <v>3.5407349693711514</v>
      </c>
      <c r="M187" t="str">
        <f>IF(y_1=y_2,x,"")</f>
        <v/>
      </c>
    </row>
    <row r="188" spans="7:13" x14ac:dyDescent="0.25">
      <c r="G188">
        <v>171</v>
      </c>
      <c r="H188">
        <f t="shared" si="8"/>
        <v>12.236504166100598</v>
      </c>
      <c r="I188" t="str">
        <f t="shared" si="11"/>
        <v/>
      </c>
      <c r="K188">
        <f t="shared" si="9"/>
        <v>3.6161715709603746</v>
      </c>
      <c r="L188">
        <f t="shared" si="10"/>
        <v>3.5462790893939489</v>
      </c>
      <c r="M188" t="str">
        <f>IF(y_1=y_2,x,"")</f>
        <v/>
      </c>
    </row>
    <row r="189" spans="7:13" x14ac:dyDescent="0.25">
      <c r="G189">
        <v>172</v>
      </c>
      <c r="H189">
        <f t="shared" si="8"/>
        <v>12.235250670632366</v>
      </c>
      <c r="I189" t="str">
        <f t="shared" si="11"/>
        <v/>
      </c>
      <c r="K189">
        <f t="shared" si="9"/>
        <v>3.6214468170337666</v>
      </c>
      <c r="L189">
        <f t="shared" si="10"/>
        <v>3.5518162213638691</v>
      </c>
      <c r="M189" t="str">
        <f>IF(y_1=y_2,x,"")</f>
        <v/>
      </c>
    </row>
    <row r="190" spans="7:13" x14ac:dyDescent="0.25">
      <c r="G190">
        <v>173</v>
      </c>
      <c r="H190">
        <f t="shared" si="8"/>
        <v>12.233947335403245</v>
      </c>
      <c r="I190" t="str">
        <f t="shared" si="11"/>
        <v/>
      </c>
      <c r="K190">
        <f t="shared" si="9"/>
        <v>3.6266991104813076</v>
      </c>
      <c r="L190">
        <f t="shared" si="10"/>
        <v>3.5573464665679966</v>
      </c>
      <c r="M190" t="str">
        <f>IF(y_1=y_2,x,"")</f>
        <v/>
      </c>
    </row>
    <row r="191" spans="7:13" x14ac:dyDescent="0.25">
      <c r="G191">
        <v>174</v>
      </c>
      <c r="H191">
        <f t="shared" si="8"/>
        <v>12.232594822606433</v>
      </c>
      <c r="I191" t="str">
        <f t="shared" si="11"/>
        <v/>
      </c>
      <c r="K191">
        <f t="shared" si="9"/>
        <v>3.6319286829827648</v>
      </c>
      <c r="L191">
        <f t="shared" si="10"/>
        <v>3.5628699248052751</v>
      </c>
      <c r="M191" t="str">
        <f>IF(y_1=y_2,x,"")</f>
        <v/>
      </c>
    </row>
    <row r="192" spans="7:13" x14ac:dyDescent="0.25">
      <c r="G192">
        <v>175</v>
      </c>
      <c r="H192">
        <f t="shared" si="8"/>
        <v>12.231193782625954</v>
      </c>
      <c r="I192" t="str">
        <f t="shared" si="11"/>
        <v/>
      </c>
      <c r="K192">
        <f t="shared" si="9"/>
        <v>3.6371357625641298</v>
      </c>
      <c r="L192">
        <f t="shared" si="10"/>
        <v>3.5683866944179128</v>
      </c>
      <c r="M192" t="str">
        <f>IF(y_1=y_2,x,"")</f>
        <v/>
      </c>
    </row>
    <row r="193" spans="7:13" x14ac:dyDescent="0.25">
      <c r="G193">
        <v>176</v>
      </c>
      <c r="H193">
        <f t="shared" si="8"/>
        <v>12.229744854308608</v>
      </c>
      <c r="I193" t="str">
        <f t="shared" si="11"/>
        <v/>
      </c>
      <c r="K193">
        <f t="shared" si="9"/>
        <v>3.6423205736757436</v>
      </c>
      <c r="L193">
        <f t="shared" si="10"/>
        <v>3.5738968723219444</v>
      </c>
      <c r="M193" t="str">
        <f>IF(y_1=y_2,x,"")</f>
        <v/>
      </c>
    </row>
    <row r="194" spans="7:13" x14ac:dyDescent="0.25">
      <c r="G194">
        <v>177</v>
      </c>
      <c r="H194">
        <f t="shared" si="8"/>
        <v>12.228248665228199</v>
      </c>
      <c r="I194" t="str">
        <f t="shared" si="11"/>
        <v/>
      </c>
      <c r="K194">
        <f t="shared" si="9"/>
        <v>3.6474833372683237</v>
      </c>
      <c r="L194">
        <f t="shared" si="10"/>
        <v>3.5794005540369893</v>
      </c>
      <c r="M194" t="str">
        <f>IF(y_1=y_2,x,"")</f>
        <v/>
      </c>
    </row>
    <row r="195" spans="7:13" x14ac:dyDescent="0.25">
      <c r="G195">
        <v>178</v>
      </c>
      <c r="H195">
        <f t="shared" si="8"/>
        <v>12.226705831942331</v>
      </c>
      <c r="I195" t="str">
        <f t="shared" si="11"/>
        <v/>
      </c>
      <c r="K195">
        <f t="shared" si="9"/>
        <v>3.6526242708669518</v>
      </c>
      <c r="L195">
        <f t="shared" si="10"/>
        <v>3.5848978337152291</v>
      </c>
      <c r="M195" t="str">
        <f>IF(y_1=y_2,x,"")</f>
        <v/>
      </c>
    </row>
    <row r="196" spans="7:13" x14ac:dyDescent="0.25">
      <c r="G196">
        <v>179</v>
      </c>
      <c r="H196">
        <f t="shared" si="8"/>
        <v>12.225116960242</v>
      </c>
      <c r="I196" t="str">
        <f t="shared" si="11"/>
        <v/>
      </c>
      <c r="K196">
        <f t="shared" si="9"/>
        <v>3.6577435886430929</v>
      </c>
      <c r="L196">
        <f t="shared" si="10"/>
        <v>3.5903888041696286</v>
      </c>
      <c r="M196" t="str">
        <f>IF(y_1=y_2,x,"")</f>
        <v/>
      </c>
    </row>
    <row r="197" spans="7:13" x14ac:dyDescent="0.25">
      <c r="G197">
        <v>180</v>
      </c>
      <c r="H197">
        <f t="shared" si="8"/>
        <v>12.223482645394206</v>
      </c>
      <c r="I197" t="str">
        <f t="shared" si="11"/>
        <v/>
      </c>
      <c r="K197">
        <f t="shared" si="9"/>
        <v>3.6628415014847064</v>
      </c>
      <c r="L197">
        <f t="shared" si="10"/>
        <v>3.5958735569014229</v>
      </c>
      <c r="M197" t="str">
        <f>IF(y_1=y_2,x,"")</f>
        <v/>
      </c>
    </row>
    <row r="198" spans="7:13" x14ac:dyDescent="0.25">
      <c r="G198">
        <v>181</v>
      </c>
      <c r="H198">
        <f t="shared" si="8"/>
        <v>12.221803472377875</v>
      </c>
      <c r="I198" t="str">
        <f t="shared" si="11"/>
        <v/>
      </c>
      <c r="K198">
        <f t="shared" si="9"/>
        <v>3.6679182170645124</v>
      </c>
      <c r="L198">
        <f t="shared" si="10"/>
        <v>3.601352182126897</v>
      </c>
      <c r="M198" t="str">
        <f>IF(y_1=y_2,x,"")</f>
        <v/>
      </c>
    </row>
    <row r="199" spans="7:13" x14ac:dyDescent="0.25">
      <c r="G199">
        <v>182</v>
      </c>
      <c r="H199">
        <f t="shared" ref="H199:H262" si="12">IFERROR(x^0.25*(7-x^0.25),"")</f>
        <v>12.220080016113235</v>
      </c>
      <c r="I199" t="str">
        <f t="shared" si="11"/>
        <v/>
      </c>
      <c r="K199">
        <f t="shared" ref="K199:K262" si="13">IFERROR(x^0.25," ")</f>
        <v>3.6729739399064676</v>
      </c>
      <c r="L199">
        <f t="shared" ref="L199:L262" si="14">IFERROR(12/(7-x^0.25),"")</f>
        <v>3.6068247688034778</v>
      </c>
      <c r="M199" t="str">
        <f>IF(y_1=y_2,x,"")</f>
        <v/>
      </c>
    </row>
    <row r="200" spans="7:13" x14ac:dyDescent="0.25">
      <c r="G200">
        <v>183</v>
      </c>
      <c r="H200">
        <f t="shared" si="12"/>
        <v>12.218312841684915</v>
      </c>
      <c r="I200" t="str">
        <f t="shared" ref="I200:I263" si="15">IF(H200=12,G200,"")</f>
        <v/>
      </c>
      <c r="K200">
        <f t="shared" si="13"/>
        <v>3.6780088714505141</v>
      </c>
      <c r="L200">
        <f t="shared" si="14"/>
        <v>3.6122914046551591</v>
      </c>
      <c r="M200" t="str">
        <f>IF(y_1=y_2,x,"")</f>
        <v/>
      </c>
    </row>
    <row r="201" spans="7:13" x14ac:dyDescent="0.25">
      <c r="G201">
        <v>184</v>
      </c>
      <c r="H201">
        <f t="shared" si="12"/>
        <v>12.216502504558965</v>
      </c>
      <c r="I201" t="str">
        <f t="shared" si="15"/>
        <v/>
      </c>
      <c r="K201">
        <f t="shared" si="13"/>
        <v>3.6830232101156435</v>
      </c>
      <c r="L201">
        <f t="shared" si="14"/>
        <v>3.6177521761972802</v>
      </c>
      <c r="M201" t="str">
        <f>IF(y_1=y_2,x,"")</f>
        <v/>
      </c>
    </row>
    <row r="202" spans="7:13" x14ac:dyDescent="0.25">
      <c r="G202">
        <v>185</v>
      </c>
      <c r="H202">
        <f t="shared" si="12"/>
        <v>12.214649550793965</v>
      </c>
      <c r="I202" t="str">
        <f t="shared" si="15"/>
        <v/>
      </c>
      <c r="K202">
        <f t="shared" si="13"/>
        <v>3.6880171513613438</v>
      </c>
      <c r="L202">
        <f t="shared" si="14"/>
        <v>3.6232071687606808</v>
      </c>
      <c r="M202" t="str">
        <f>IF(y_1=y_2,x,"")</f>
        <v/>
      </c>
    </row>
    <row r="203" spans="7:13" x14ac:dyDescent="0.25">
      <c r="G203">
        <v>186</v>
      </c>
      <c r="H203">
        <f t="shared" si="12"/>
        <v>12.212754517246443</v>
      </c>
      <c r="I203" t="str">
        <f t="shared" si="15"/>
        <v/>
      </c>
      <c r="K203">
        <f t="shared" si="13"/>
        <v>3.6929908877474715</v>
      </c>
      <c r="L203">
        <f t="shared" si="14"/>
        <v>3.6286564665152521</v>
      </c>
      <c r="M203" t="str">
        <f>IF(y_1=y_2,x,"")</f>
        <v/>
      </c>
    </row>
    <row r="204" spans="7:13" x14ac:dyDescent="0.25">
      <c r="G204">
        <v>187</v>
      </c>
      <c r="H204">
        <f t="shared" si="12"/>
        <v>12.210817931770771</v>
      </c>
      <c r="I204" t="str">
        <f t="shared" si="15"/>
        <v/>
      </c>
      <c r="K204">
        <f t="shared" si="13"/>
        <v>3.697944608992588</v>
      </c>
      <c r="L204">
        <f t="shared" si="14"/>
        <v>3.6341001524928882</v>
      </c>
      <c r="M204" t="str">
        <f>IF(y_1=y_2,x,"")</f>
        <v/>
      </c>
    </row>
    <row r="205" spans="7:13" x14ac:dyDescent="0.25">
      <c r="G205">
        <v>188</v>
      </c>
      <c r="H205">
        <f t="shared" si="12"/>
        <v>12.208840313413726</v>
      </c>
      <c r="I205" t="str">
        <f t="shared" si="15"/>
        <v/>
      </c>
      <c r="K205">
        <f t="shared" si="13"/>
        <v>3.7028785020308308</v>
      </c>
      <c r="L205">
        <f t="shared" si="14"/>
        <v>3.6395383086098847</v>
      </c>
      <c r="M205" t="str">
        <f>IF(y_1=y_2,x,"")</f>
        <v/>
      </c>
    </row>
    <row r="206" spans="7:13" x14ac:dyDescent="0.25">
      <c r="G206">
        <v>189</v>
      </c>
      <c r="H206">
        <f t="shared" si="12"/>
        <v>12.206822172603866</v>
      </c>
      <c r="I206" t="str">
        <f t="shared" si="15"/>
        <v/>
      </c>
      <c r="K206">
        <f t="shared" si="13"/>
        <v>3.7077927510673412</v>
      </c>
      <c r="L206">
        <f t="shared" si="14"/>
        <v>3.6449710156887685</v>
      </c>
      <c r="M206" t="str">
        <f>IF(y_1=y_2,x,"")</f>
        <v/>
      </c>
    </row>
    <row r="207" spans="7:13" x14ac:dyDescent="0.25">
      <c r="G207">
        <v>190</v>
      </c>
      <c r="H207">
        <f t="shared" si="12"/>
        <v>12.204764011335907</v>
      </c>
      <c r="I207" t="str">
        <f t="shared" si="15"/>
        <v/>
      </c>
      <c r="K207">
        <f t="shared" si="13"/>
        <v>3.7126875376323043</v>
      </c>
      <c r="L207">
        <f t="shared" si="14"/>
        <v>3.6503983534795981</v>
      </c>
      <c r="M207" t="str">
        <f>IF(y_1=y_2,x,"")</f>
        <v/>
      </c>
    </row>
    <row r="208" spans="7:13" x14ac:dyDescent="0.25">
      <c r="G208">
        <v>191</v>
      </c>
      <c r="H208">
        <f t="shared" si="12"/>
        <v>12.202666323350243</v>
      </c>
      <c r="I208" t="str">
        <f t="shared" si="15"/>
        <v/>
      </c>
      <c r="K208">
        <f t="shared" si="13"/>
        <v>3.7175630406336424</v>
      </c>
      <c r="L208">
        <f t="shared" si="14"/>
        <v>3.655820400680744</v>
      </c>
      <c r="M208" t="str">
        <f>IF(y_1=y_2,x,"")</f>
        <v/>
      </c>
    </row>
    <row r="209" spans="7:13" x14ac:dyDescent="0.25">
      <c r="G209">
        <v>192</v>
      </c>
      <c r="H209">
        <f t="shared" si="12"/>
        <v>12.200529594307771</v>
      </c>
      <c r="I209" t="str">
        <f t="shared" si="15"/>
        <v/>
      </c>
      <c r="K209">
        <f t="shared" si="13"/>
        <v>3.7224194364083982</v>
      </c>
      <c r="L209">
        <f t="shared" si="14"/>
        <v>3.6612372349591595</v>
      </c>
      <c r="M209" t="str">
        <f>IF(y_1=y_2,x,"")</f>
        <v/>
      </c>
    </row>
    <row r="210" spans="7:13" x14ac:dyDescent="0.25">
      <c r="G210">
        <v>193</v>
      </c>
      <c r="H210">
        <f t="shared" si="12"/>
        <v>12.198354301960146</v>
      </c>
      <c r="I210" t="str">
        <f t="shared" si="15"/>
        <v/>
      </c>
      <c r="K210">
        <f t="shared" si="13"/>
        <v>3.72725689877285</v>
      </c>
      <c r="L210">
        <f t="shared" si="14"/>
        <v>3.6666489329701655</v>
      </c>
      <c r="M210" t="str">
        <f>IF(y_1=y_2,x,"")</f>
        <v/>
      </c>
    </row>
    <row r="211" spans="7:13" x14ac:dyDescent="0.25">
      <c r="G211">
        <v>194</v>
      </c>
      <c r="H211">
        <f t="shared" si="12"/>
        <v>12.196140916315652</v>
      </c>
      <c r="I211" t="str">
        <f t="shared" si="15"/>
        <v/>
      </c>
      <c r="K211">
        <f t="shared" si="13"/>
        <v>3.7320755990713961</v>
      </c>
      <c r="L211">
        <f t="shared" si="14"/>
        <v>3.672055570376755</v>
      </c>
      <c r="M211" t="str">
        <f>IF(y_1=y_2,x,"")</f>
        <v/>
      </c>
    </row>
    <row r="212" spans="7:13" x14ac:dyDescent="0.25">
      <c r="G212">
        <v>195</v>
      </c>
      <c r="H212">
        <f t="shared" si="12"/>
        <v>12.193889899800766</v>
      </c>
      <c r="I212" t="str">
        <f t="shared" si="15"/>
        <v/>
      </c>
      <c r="K212">
        <f t="shared" si="13"/>
        <v>3.7368757062242439</v>
      </c>
      <c r="L212">
        <f t="shared" si="14"/>
        <v>3.6774572218684378</v>
      </c>
      <c r="M212" t="str">
        <f>IF(y_1=y_2,x,"")</f>
        <v/>
      </c>
    </row>
    <row r="213" spans="7:13" x14ac:dyDescent="0.25">
      <c r="G213">
        <v>196</v>
      </c>
      <c r="H213">
        <f t="shared" si="12"/>
        <v>12.19160170741759</v>
      </c>
      <c r="I213" t="str">
        <f t="shared" si="15"/>
        <v/>
      </c>
      <c r="K213">
        <f t="shared" si="13"/>
        <v>3.7416573867739409</v>
      </c>
      <c r="L213">
        <f t="shared" si="14"/>
        <v>3.6828539611796365</v>
      </c>
      <c r="M213" t="str">
        <f>IF(y_1=y_2,x,"")</f>
        <v/>
      </c>
    </row>
    <row r="214" spans="7:13" x14ac:dyDescent="0.25">
      <c r="G214">
        <v>197</v>
      </c>
      <c r="H214">
        <f t="shared" si="12"/>
        <v>12.189276786897267</v>
      </c>
      <c r="I214" t="str">
        <f t="shared" si="15"/>
        <v/>
      </c>
      <c r="K214">
        <f t="shared" si="13"/>
        <v>3.7464208049307808</v>
      </c>
      <c r="L214">
        <f t="shared" si="14"/>
        <v>3.6882458611076476</v>
      </c>
      <c r="M214" t="str">
        <f>IF(y_1=y_2,x,"")</f>
        <v/>
      </c>
    </row>
    <row r="215" spans="7:13" x14ac:dyDescent="0.25">
      <c r="G215">
        <v>198</v>
      </c>
      <c r="H215">
        <f t="shared" si="12"/>
        <v>12.186915578849487</v>
      </c>
      <c r="I215" t="str">
        <f t="shared" si="15"/>
        <v/>
      </c>
      <c r="K215">
        <f t="shared" si="13"/>
        <v>3.7511661226171107</v>
      </c>
      <c r="L215">
        <f t="shared" si="14"/>
        <v>3.6936329935301728</v>
      </c>
      <c r="M215" t="str">
        <f>IF(y_1=y_2,x,"")</f>
        <v/>
      </c>
    </row>
    <row r="216" spans="7:13" x14ac:dyDescent="0.25">
      <c r="G216">
        <v>199</v>
      </c>
      <c r="H216">
        <f t="shared" si="12"/>
        <v>12.184518516908225</v>
      </c>
      <c r="I216" t="str">
        <f t="shared" si="15"/>
        <v/>
      </c>
      <c r="K216">
        <f t="shared" si="13"/>
        <v>3.755893499510587</v>
      </c>
      <c r="L216">
        <f t="shared" si="14"/>
        <v>3.6990154294224475</v>
      </c>
      <c r="M216" t="str">
        <f>IF(y_1=y_2,x,"")</f>
        <v/>
      </c>
    </row>
    <row r="217" spans="7:13" x14ac:dyDescent="0.25">
      <c r="G217">
        <v>200</v>
      </c>
      <c r="H217">
        <f t="shared" si="12"/>
        <v>12.182086027873805</v>
      </c>
      <c r="I217" t="str">
        <f t="shared" si="15"/>
        <v/>
      </c>
      <c r="K217">
        <f t="shared" si="13"/>
        <v>3.7606030930863934</v>
      </c>
      <c r="L217">
        <f t="shared" si="14"/>
        <v>3.7043932388739651</v>
      </c>
      <c r="M217" t="str">
        <f>IF(y_1=y_2,x,"")</f>
        <v/>
      </c>
    </row>
    <row r="218" spans="7:13" x14ac:dyDescent="0.25">
      <c r="G218">
        <v>201</v>
      </c>
      <c r="H218">
        <f t="shared" si="12"/>
        <v>12.179618531851403</v>
      </c>
      <c r="I218" t="str">
        <f t="shared" si="15"/>
        <v/>
      </c>
      <c r="K218">
        <f t="shared" si="13"/>
        <v>3.7652950586584613</v>
      </c>
      <c r="L218">
        <f t="shared" si="14"/>
        <v>3.7097664911048129</v>
      </c>
      <c r="M218" t="str">
        <f>IF(y_1=y_2,x,"")</f>
        <v/>
      </c>
    </row>
    <row r="219" spans="7:13" x14ac:dyDescent="0.25">
      <c r="G219">
        <v>202</v>
      </c>
      <c r="H219">
        <f t="shared" si="12"/>
        <v>12.177116442386115</v>
      </c>
      <c r="I219" t="str">
        <f t="shared" si="15"/>
        <v/>
      </c>
      <c r="K219">
        <f t="shared" si="13"/>
        <v>3.7699695494197161</v>
      </c>
      <c r="L219">
        <f t="shared" si="14"/>
        <v>3.715135254481631</v>
      </c>
      <c r="M219" t="str">
        <f>IF(y_1=y_2,x,"")</f>
        <v/>
      </c>
    </row>
    <row r="220" spans="7:13" x14ac:dyDescent="0.25">
      <c r="G220">
        <v>203</v>
      </c>
      <c r="H220">
        <f t="shared" si="12"/>
        <v>12.174580166594655</v>
      </c>
      <c r="I220" t="str">
        <f t="shared" si="15"/>
        <v/>
      </c>
      <c r="K220">
        <f t="shared" si="13"/>
        <v>3.77462671648138</v>
      </c>
      <c r="L220">
        <f t="shared" si="14"/>
        <v>3.7204995965332035</v>
      </c>
      <c r="M220" t="str">
        <f>IF(y_1=y_2,x,"")</f>
        <v/>
      </c>
    </row>
    <row r="221" spans="7:13" x14ac:dyDescent="0.25">
      <c r="G221">
        <v>204</v>
      </c>
      <c r="H221">
        <f t="shared" si="12"/>
        <v>12.172010105293818</v>
      </c>
      <c r="I221" t="str">
        <f t="shared" si="15"/>
        <v/>
      </c>
      <c r="K221">
        <f t="shared" si="13"/>
        <v>3.7792667089113592</v>
      </c>
      <c r="L221">
        <f t="shared" si="14"/>
        <v>3.7258595839656992</v>
      </c>
      <c r="M221" t="str">
        <f>IF(y_1=y_2,x,"")</f>
        <v/>
      </c>
    </row>
    <row r="222" spans="7:13" x14ac:dyDescent="0.25">
      <c r="G222">
        <v>205</v>
      </c>
      <c r="H222">
        <f t="shared" si="12"/>
        <v>12.16940665312578</v>
      </c>
      <c r="I222" t="str">
        <f t="shared" si="15"/>
        <v/>
      </c>
      <c r="K222">
        <f t="shared" si="13"/>
        <v>3.7838896737717334</v>
      </c>
      <c r="L222">
        <f t="shared" si="14"/>
        <v>3.7312152826775531</v>
      </c>
      <c r="M222" t="str">
        <f>IF(y_1=y_2,x,"")</f>
        <v/>
      </c>
    </row>
    <row r="223" spans="7:13" x14ac:dyDescent="0.25">
      <c r="G223">
        <v>206</v>
      </c>
      <c r="H223">
        <f t="shared" si="12"/>
        <v>12.166770198680336</v>
      </c>
      <c r="I223" t="str">
        <f t="shared" si="15"/>
        <v/>
      </c>
      <c r="K223">
        <f t="shared" si="13"/>
        <v>3.7884957561553803</v>
      </c>
      <c r="L223">
        <f t="shared" si="14"/>
        <v>3.7365667577740211</v>
      </c>
      <c r="M223" t="str">
        <f>IF(y_1=y_2,x,"")</f>
        <v/>
      </c>
    </row>
    <row r="224" spans="7:13" x14ac:dyDescent="0.25">
      <c r="G224">
        <v>207</v>
      </c>
      <c r="H224">
        <f t="shared" si="12"/>
        <v>12.16410112461417</v>
      </c>
      <c r="I224" t="str">
        <f t="shared" si="15"/>
        <v/>
      </c>
      <c r="K224">
        <f t="shared" si="13"/>
        <v>3.7930850992217611</v>
      </c>
      <c r="L224">
        <f t="shared" si="14"/>
        <v>3.7419140735814027</v>
      </c>
      <c r="M224" t="str">
        <f>IF(y_1=y_2,x,"")</f>
        <v/>
      </c>
    </row>
    <row r="225" spans="7:13" x14ac:dyDescent="0.25">
      <c r="G225">
        <v>208</v>
      </c>
      <c r="H225">
        <f t="shared" si="12"/>
        <v>12.161399807767229</v>
      </c>
      <c r="I225" t="str">
        <f t="shared" si="15"/>
        <v/>
      </c>
      <c r="K225">
        <f t="shared" si="13"/>
        <v>3.7976578442318836</v>
      </c>
      <c r="L225">
        <f t="shared" si="14"/>
        <v>3.7472572936609487</v>
      </c>
      <c r="M225" t="str">
        <f>IF(y_1=y_2,x,"")</f>
        <v/>
      </c>
    </row>
    <row r="226" spans="7:13" x14ac:dyDescent="0.25">
      <c r="G226">
        <v>209</v>
      </c>
      <c r="H226">
        <f t="shared" si="12"/>
        <v>12.158666619276286</v>
      </c>
      <c r="I226" t="str">
        <f t="shared" si="15"/>
        <v/>
      </c>
      <c r="K226">
        <f t="shared" si="13"/>
        <v>3.8022141305824637</v>
      </c>
      <c r="L226">
        <f t="shared" si="14"/>
        <v>3.7525964808224481</v>
      </c>
      <c r="M226" t="str">
        <f>IF(y_1=y_2,x,"")</f>
        <v/>
      </c>
    </row>
    <row r="227" spans="7:13" x14ac:dyDescent="0.25">
      <c r="G227">
        <v>210</v>
      </c>
      <c r="H227">
        <f t="shared" si="12"/>
        <v>12.155901924685802</v>
      </c>
      <c r="I227" t="str">
        <f t="shared" si="15"/>
        <v/>
      </c>
      <c r="K227">
        <f t="shared" si="13"/>
        <v>3.8067540958393198</v>
      </c>
      <c r="L227">
        <f t="shared" si="14"/>
        <v>3.7579316971375265</v>
      </c>
      <c r="M227" t="str">
        <f>IF(y_1=y_2,x,"")</f>
        <v/>
      </c>
    </row>
    <row r="228" spans="7:13" x14ac:dyDescent="0.25">
      <c r="G228">
        <v>211</v>
      </c>
      <c r="H228">
        <f t="shared" si="12"/>
        <v>12.153106084056111</v>
      </c>
      <c r="I228" t="str">
        <f t="shared" si="15"/>
        <v/>
      </c>
      <c r="K228">
        <f t="shared" si="13"/>
        <v>3.811277875770009</v>
      </c>
      <c r="L228">
        <f t="shared" si="14"/>
        <v>3.7632630039526402</v>
      </c>
      <c r="M228" t="str">
        <f>IF(y_1=y_2,x,"")</f>
        <v/>
      </c>
    </row>
    <row r="229" spans="7:13" x14ac:dyDescent="0.25">
      <c r="G229">
        <v>212</v>
      </c>
      <c r="H229">
        <f t="shared" si="12"/>
        <v>12.150279452069057</v>
      </c>
      <c r="I229" t="str">
        <f t="shared" si="15"/>
        <v/>
      </c>
      <c r="K229">
        <f t="shared" si="13"/>
        <v>3.8157856043757272</v>
      </c>
      <c r="L229">
        <f t="shared" si="14"/>
        <v>3.7685904619017876</v>
      </c>
      <c r="M229" t="str">
        <f>IF(y_1=y_2,x,"")</f>
        <v/>
      </c>
    </row>
    <row r="230" spans="7:13" x14ac:dyDescent="0.25">
      <c r="G230">
        <v>213</v>
      </c>
      <c r="H230">
        <f t="shared" si="12"/>
        <v>12.147422378131113</v>
      </c>
      <c r="I230" t="str">
        <f t="shared" si="15"/>
        <v/>
      </c>
      <c r="K230">
        <f t="shared" si="13"/>
        <v>3.8202774139225055</v>
      </c>
      <c r="L230">
        <f t="shared" si="14"/>
        <v>3.773914130918949</v>
      </c>
      <c r="M230" t="str">
        <f>IF(y_1=y_2,x,"")</f>
        <v/>
      </c>
    </row>
    <row r="231" spans="7:13" x14ac:dyDescent="0.25">
      <c r="G231">
        <v>214</v>
      </c>
      <c r="H231">
        <f t="shared" si="12"/>
        <v>12.144535206474083</v>
      </c>
      <c r="I231" t="str">
        <f t="shared" si="15"/>
        <v/>
      </c>
      <c r="K231">
        <f t="shared" si="13"/>
        <v>3.8247534349716963</v>
      </c>
      <c r="L231">
        <f t="shared" si="14"/>
        <v>3.7792340702502369</v>
      </c>
      <c r="M231" t="str">
        <f>IF(y_1=y_2,x,"")</f>
        <v/>
      </c>
    </row>
    <row r="232" spans="7:13" x14ac:dyDescent="0.25">
      <c r="G232">
        <v>215</v>
      </c>
      <c r="H232">
        <f t="shared" si="12"/>
        <v>12.141618276253444</v>
      </c>
      <c r="I232" t="str">
        <f t="shared" si="15"/>
        <v/>
      </c>
      <c r="K232">
        <f t="shared" si="13"/>
        <v>3.8292137964098032</v>
      </c>
      <c r="L232">
        <f t="shared" si="14"/>
        <v>3.7845503384658099</v>
      </c>
      <c r="M232" t="str">
        <f>IF(y_1=y_2,x,"")</f>
        <v/>
      </c>
    </row>
    <row r="233" spans="7:13" x14ac:dyDescent="0.25">
      <c r="G233">
        <v>216</v>
      </c>
      <c r="H233">
        <f t="shared" si="12"/>
        <v>12.138671921644375</v>
      </c>
      <c r="I233" t="str">
        <f t="shared" si="15"/>
        <v/>
      </c>
      <c r="K233">
        <f t="shared" si="13"/>
        <v>3.8336586254776353</v>
      </c>
      <c r="L233">
        <f t="shared" si="14"/>
        <v>3.7898629934715022</v>
      </c>
      <c r="M233" t="str">
        <f>IF(y_1=y_2,x,"")</f>
        <v/>
      </c>
    </row>
    <row r="234" spans="7:13" x14ac:dyDescent="0.25">
      <c r="G234">
        <v>217</v>
      </c>
      <c r="H234">
        <f t="shared" si="12"/>
        <v>12.135696471935576</v>
      </c>
      <c r="I234" t="str">
        <f t="shared" si="15"/>
        <v/>
      </c>
      <c r="K234">
        <f t="shared" si="13"/>
        <v>3.8380880477988302</v>
      </c>
      <c r="L234">
        <f t="shared" si="14"/>
        <v>3.7951720925202177</v>
      </c>
      <c r="M234" t="str">
        <f>IF(y_1=y_2,x,"")</f>
        <v/>
      </c>
    </row>
    <row r="235" spans="7:13" x14ac:dyDescent="0.25">
      <c r="G235">
        <v>218</v>
      </c>
      <c r="H235">
        <f t="shared" si="12"/>
        <v>12.132692251620901</v>
      </c>
      <c r="I235" t="str">
        <f t="shared" si="15"/>
        <v/>
      </c>
      <c r="K235">
        <f t="shared" si="13"/>
        <v>3.8425021874077574</v>
      </c>
      <c r="L235">
        <f t="shared" si="14"/>
        <v>3.8004776922230832</v>
      </c>
      <c r="M235" t="str">
        <f>IF(y_1=y_2,x,"")</f>
        <v/>
      </c>
    </row>
    <row r="236" spans="7:13" x14ac:dyDescent="0.25">
      <c r="G236">
        <v>219</v>
      </c>
      <c r="H236">
        <f t="shared" si="12"/>
        <v>12.129659580488891</v>
      </c>
      <c r="I236" t="str">
        <f t="shared" si="15"/>
        <v/>
      </c>
      <c r="K236">
        <f t="shared" si="13"/>
        <v>3.8469011667768047</v>
      </c>
      <c r="L236">
        <f t="shared" si="14"/>
        <v>3.8057798485603538</v>
      </c>
      <c r="M236" t="str">
        <f>IF(y_1=y_2,x,"")</f>
        <v/>
      </c>
    </row>
    <row r="237" spans="7:13" x14ac:dyDescent="0.25">
      <c r="G237">
        <v>220</v>
      </c>
      <c r="H237">
        <f t="shared" si="12"/>
        <v>12.126598773710244</v>
      </c>
      <c r="I237" t="str">
        <f t="shared" si="15"/>
        <v/>
      </c>
      <c r="K237">
        <f t="shared" si="13"/>
        <v>3.8512851068430818</v>
      </c>
      <c r="L237">
        <f t="shared" si="14"/>
        <v>3.8110786168920923</v>
      </c>
      <c r="M237" t="str">
        <f>IF(y_1=y_2,x,"")</f>
        <v/>
      </c>
    </row>
    <row r="238" spans="7:13" x14ac:dyDescent="0.25">
      <c r="G238">
        <v>221</v>
      </c>
      <c r="H238">
        <f t="shared" si="12"/>
        <v>12.123510141923298</v>
      </c>
      <c r="I238" t="str">
        <f t="shared" si="15"/>
        <v/>
      </c>
      <c r="K238">
        <f t="shared" si="13"/>
        <v>3.8556541270345428</v>
      </c>
      <c r="L238">
        <f t="shared" si="14"/>
        <v>3.8163740519686233</v>
      </c>
      <c r="M238" t="str">
        <f>IF(y_1=y_2,x,"")</f>
        <v/>
      </c>
    </row>
    <row r="239" spans="7:13" x14ac:dyDescent="0.25">
      <c r="G239">
        <v>222</v>
      </c>
      <c r="H239">
        <f t="shared" si="12"/>
        <v>12.120393991317556</v>
      </c>
      <c r="I239" t="str">
        <f t="shared" si="15"/>
        <v/>
      </c>
      <c r="K239">
        <f t="shared" si="13"/>
        <v>3.8600083452955563</v>
      </c>
      <c r="L239">
        <f t="shared" si="14"/>
        <v>3.8216662079407717</v>
      </c>
      <c r="M239" t="str">
        <f>IF(y_1=y_2,x,"")</f>
        <v/>
      </c>
    </row>
    <row r="240" spans="7:13" x14ac:dyDescent="0.25">
      <c r="G240">
        <v>223</v>
      </c>
      <c r="H240">
        <f t="shared" si="12"/>
        <v>12.117250623715343</v>
      </c>
      <c r="I240" t="str">
        <f t="shared" si="15"/>
        <v/>
      </c>
      <c r="K240">
        <f t="shared" si="13"/>
        <v>3.8643478781119174</v>
      </c>
      <c r="L240">
        <f t="shared" si="14"/>
        <v>3.826955138369875</v>
      </c>
      <c r="M240" t="str">
        <f>IF(y_1=y_2,x,"")</f>
        <v/>
      </c>
    </row>
    <row r="241" spans="7:13" x14ac:dyDescent="0.25">
      <c r="G241">
        <v>224</v>
      </c>
      <c r="H241">
        <f t="shared" si="12"/>
        <v>12.114080336651606</v>
      </c>
      <c r="I241" t="str">
        <f t="shared" si="15"/>
        <v/>
      </c>
      <c r="K241">
        <f t="shared" si="13"/>
        <v>3.8686728405353383</v>
      </c>
      <c r="L241">
        <f t="shared" si="14"/>
        <v>3.832240896237602</v>
      </c>
      <c r="M241" t="str">
        <f>IF(y_1=y_2,x,"")</f>
        <v/>
      </c>
    </row>
    <row r="242" spans="7:13" x14ac:dyDescent="0.25">
      <c r="G242">
        <v>225</v>
      </c>
      <c r="H242">
        <f t="shared" si="12"/>
        <v>12.110883423451918</v>
      </c>
      <c r="I242" t="str">
        <f t="shared" si="15"/>
        <v/>
      </c>
      <c r="K242">
        <f t="shared" si="13"/>
        <v>3.872983346207417</v>
      </c>
      <c r="L242">
        <f t="shared" si="14"/>
        <v>3.8375235339555589</v>
      </c>
      <c r="M242" t="str">
        <f>IF(y_1=y_2,x,"")</f>
        <v/>
      </c>
    </row>
    <row r="243" spans="7:13" x14ac:dyDescent="0.25">
      <c r="G243">
        <v>226</v>
      </c>
      <c r="H243">
        <f t="shared" si="12"/>
        <v>12.107660173308767</v>
      </c>
      <c r="I243" t="str">
        <f t="shared" si="15"/>
        <v/>
      </c>
      <c r="K243">
        <f t="shared" si="13"/>
        <v>3.877279507383097</v>
      </c>
      <c r="L243">
        <f t="shared" si="14"/>
        <v>3.8428031033746977</v>
      </c>
      <c r="M243" t="str">
        <f>IF(y_1=y_2,x,"")</f>
        <v/>
      </c>
    </row>
    <row r="244" spans="7:13" x14ac:dyDescent="0.25">
      <c r="G244">
        <v>227</v>
      </c>
      <c r="H244">
        <f t="shared" si="12"/>
        <v>12.104410871356119</v>
      </c>
      <c r="I244" t="str">
        <f t="shared" si="15"/>
        <v/>
      </c>
      <c r="K244">
        <f t="shared" si="13"/>
        <v>3.8815614349536407</v>
      </c>
      <c r="L244">
        <f t="shared" si="14"/>
        <v>3.8480796557945358</v>
      </c>
      <c r="M244" t="str">
        <f>IF(y_1=y_2,x,"")</f>
        <v/>
      </c>
    </row>
    <row r="245" spans="7:13" x14ac:dyDescent="0.25">
      <c r="G245">
        <v>228</v>
      </c>
      <c r="H245">
        <f t="shared" si="12"/>
        <v>12.101135798742339</v>
      </c>
      <c r="I245" t="str">
        <f t="shared" si="15"/>
        <v/>
      </c>
      <c r="K245">
        <f t="shared" si="13"/>
        <v>3.8858292384691202</v>
      </c>
      <c r="L245">
        <f t="shared" si="14"/>
        <v>3.8533532419721839</v>
      </c>
      <c r="M245" t="str">
        <f>IF(y_1=y_2,x,"")</f>
        <v/>
      </c>
    </row>
    <row r="246" spans="7:13" x14ac:dyDescent="0.25">
      <c r="G246">
        <v>229</v>
      </c>
      <c r="H246">
        <f t="shared" si="12"/>
        <v>12.097835232701515</v>
      </c>
      <c r="I246" t="str">
        <f t="shared" si="15"/>
        <v/>
      </c>
      <c r="K246">
        <f t="shared" si="13"/>
        <v>3.8900830261604389</v>
      </c>
      <c r="L246">
        <f t="shared" si="14"/>
        <v>3.8586239121311903</v>
      </c>
      <c r="M246" t="str">
        <f>IF(y_1=y_2,x,"")</f>
        <v/>
      </c>
    </row>
    <row r="247" spans="7:13" x14ac:dyDescent="0.25">
      <c r="G247">
        <v>230</v>
      </c>
      <c r="H247">
        <f t="shared" si="12"/>
        <v>12.094509446623197</v>
      </c>
      <c r="I247" t="str">
        <f t="shared" si="15"/>
        <v/>
      </c>
      <c r="K247">
        <f t="shared" si="13"/>
        <v>3.8943229049608998</v>
      </c>
      <c r="L247">
        <f t="shared" si="14"/>
        <v>3.8638917159702082</v>
      </c>
      <c r="M247" t="str">
        <f>IF(y_1=y_2,x,"")</f>
        <v/>
      </c>
    </row>
    <row r="248" spans="7:13" x14ac:dyDescent="0.25">
      <c r="G248">
        <v>231</v>
      </c>
      <c r="H248">
        <f t="shared" si="12"/>
        <v>12.091158710120627</v>
      </c>
      <c r="I248" t="str">
        <f t="shared" si="15"/>
        <v/>
      </c>
      <c r="K248">
        <f t="shared" si="13"/>
        <v>3.8985489805273272</v>
      </c>
      <c r="L248">
        <f t="shared" si="14"/>
        <v>3.8691567026714844</v>
      </c>
      <c r="M248" t="str">
        <f>IF(y_1=y_2,x,"")</f>
        <v/>
      </c>
    </row>
    <row r="249" spans="7:13" x14ac:dyDescent="0.25">
      <c r="G249">
        <v>232</v>
      </c>
      <c r="H249">
        <f t="shared" si="12"/>
        <v>12.087783289097475</v>
      </c>
      <c r="I249" t="str">
        <f t="shared" si="15"/>
        <v/>
      </c>
      <c r="K249">
        <f t="shared" si="13"/>
        <v>3.9027613572607556</v>
      </c>
      <c r="L249">
        <f t="shared" si="14"/>
        <v>3.8744189209091813</v>
      </c>
      <c r="M249" t="str">
        <f>IF(y_1=y_2,x,"")</f>
        <v/>
      </c>
    </row>
    <row r="250" spans="7:13" x14ac:dyDescent="0.25">
      <c r="G250">
        <v>233</v>
      </c>
      <c r="H250">
        <f t="shared" si="12"/>
        <v>12.084383445813117</v>
      </c>
      <c r="I250" t="str">
        <f t="shared" si="15"/>
        <v/>
      </c>
      <c r="K250">
        <f t="shared" si="13"/>
        <v>3.9069601383266948</v>
      </c>
      <c r="L250">
        <f t="shared" si="14"/>
        <v>3.8796784188575293</v>
      </c>
      <c r="M250" t="str">
        <f>IF(y_1=y_2,x,"")</f>
        <v/>
      </c>
    </row>
    <row r="251" spans="7:13" x14ac:dyDescent="0.25">
      <c r="G251">
        <v>234</v>
      </c>
      <c r="H251">
        <f t="shared" si="12"/>
        <v>12.080959438946536</v>
      </c>
      <c r="I251" t="str">
        <f t="shared" si="15"/>
        <v/>
      </c>
      <c r="K251">
        <f t="shared" si="13"/>
        <v>3.9111454256749845</v>
      </c>
      <c r="L251">
        <f t="shared" si="14"/>
        <v>3.8849352441988212</v>
      </c>
      <c r="M251" t="str">
        <f>IF(y_1=y_2,x,"")</f>
        <v/>
      </c>
    </row>
    <row r="252" spans="7:13" x14ac:dyDescent="0.25">
      <c r="G252">
        <v>235</v>
      </c>
      <c r="H252">
        <f t="shared" si="12"/>
        <v>12.077511523658808</v>
      </c>
      <c r="I252" t="str">
        <f t="shared" si="15"/>
        <v/>
      </c>
      <c r="K252">
        <f t="shared" si="13"/>
        <v>3.915317320059243</v>
      </c>
      <c r="L252">
        <f t="shared" si="14"/>
        <v>3.890189444131241</v>
      </c>
      <c r="M252" t="str">
        <f>IF(y_1=y_2,x,"")</f>
        <v/>
      </c>
    </row>
    <row r="253" spans="7:13" x14ac:dyDescent="0.25">
      <c r="G253">
        <v>236</v>
      </c>
      <c r="H253">
        <f t="shared" si="12"/>
        <v>12.07403995165428</v>
      </c>
      <c r="I253" t="str">
        <f t="shared" si="15"/>
        <v/>
      </c>
      <c r="K253">
        <f t="shared" si="13"/>
        <v>3.9194759210559287</v>
      </c>
      <c r="L253">
        <f t="shared" si="14"/>
        <v>3.8954410653765472</v>
      </c>
      <c r="M253" t="str">
        <f>IF(y_1=y_2,x,"")</f>
        <v/>
      </c>
    </row>
    <row r="254" spans="7:13" x14ac:dyDescent="0.25">
      <c r="G254">
        <v>237</v>
      </c>
      <c r="H254">
        <f t="shared" si="12"/>
        <v>12.070544971240428</v>
      </c>
      <c r="I254" t="str">
        <f t="shared" si="15"/>
        <v/>
      </c>
      <c r="K254">
        <f t="shared" si="13"/>
        <v>3.923621327083012</v>
      </c>
      <c r="L254">
        <f t="shared" si="14"/>
        <v>3.9006901541875969</v>
      </c>
      <c r="M254" t="str">
        <f>IF(y_1=y_2,x,"")</f>
        <v/>
      </c>
    </row>
    <row r="255" spans="7:13" x14ac:dyDescent="0.25">
      <c r="G255">
        <v>238</v>
      </c>
      <c r="H255">
        <f t="shared" si="12"/>
        <v>12.067026827386446</v>
      </c>
      <c r="I255" t="str">
        <f t="shared" si="15"/>
        <v/>
      </c>
      <c r="K255">
        <f t="shared" si="13"/>
        <v>3.9277536354182798</v>
      </c>
      <c r="L255">
        <f t="shared" si="14"/>
        <v>3.9059367563557275</v>
      </c>
      <c r="M255" t="str">
        <f>IF(y_1=y_2,x,"")</f>
        <v/>
      </c>
    </row>
    <row r="256" spans="7:13" x14ac:dyDescent="0.25">
      <c r="G256">
        <v>239</v>
      </c>
      <c r="H256">
        <f t="shared" si="12"/>
        <v>12.063485761780596</v>
      </c>
      <c r="I256" t="str">
        <f t="shared" si="15"/>
        <v/>
      </c>
      <c r="K256">
        <f t="shared" si="13"/>
        <v>3.9318729422172725</v>
      </c>
      <c r="L256">
        <f t="shared" si="14"/>
        <v>3.9111809172179961</v>
      </c>
      <c r="M256" t="str">
        <f>IF(y_1=y_2,x,"")</f>
        <v/>
      </c>
    </row>
    <row r="257" spans="7:13" x14ac:dyDescent="0.25">
      <c r="G257">
        <v>240</v>
      </c>
      <c r="H257">
        <f t="shared" si="12"/>
        <v>12.059922012886359</v>
      </c>
      <c r="I257" t="str">
        <f t="shared" si="15"/>
        <v/>
      </c>
      <c r="K257">
        <f t="shared" si="13"/>
        <v>3.9359793425308607</v>
      </c>
      <c r="L257">
        <f t="shared" si="14"/>
        <v>3.916422681664268</v>
      </c>
      <c r="M257" t="str">
        <f>IF(y_1=y_2,x,"")</f>
        <v/>
      </c>
    </row>
    <row r="258" spans="7:13" x14ac:dyDescent="0.25">
      <c r="G258">
        <v>241</v>
      </c>
      <c r="H258">
        <f t="shared" si="12"/>
        <v>12.056335815997381</v>
      </c>
      <c r="I258" t="str">
        <f t="shared" si="15"/>
        <v/>
      </c>
      <c r="K258">
        <f t="shared" si="13"/>
        <v>3.940072930322486</v>
      </c>
      <c r="L258">
        <f t="shared" si="14"/>
        <v>3.9216620941441853</v>
      </c>
      <c r="M258" t="str">
        <f>IF(y_1=y_2,x,"")</f>
        <v/>
      </c>
    </row>
    <row r="259" spans="7:13" x14ac:dyDescent="0.25">
      <c r="G259">
        <v>242</v>
      </c>
      <c r="H259">
        <f t="shared" si="12"/>
        <v>12.052727403291302</v>
      </c>
      <c r="I259" t="str">
        <f t="shared" si="15"/>
        <v/>
      </c>
      <c r="K259">
        <f t="shared" si="13"/>
        <v>3.9441537984850501</v>
      </c>
      <c r="L259">
        <f t="shared" si="14"/>
        <v>3.9268991986739858</v>
      </c>
      <c r="M259" t="str">
        <f>IF(y_1=y_2,x,"")</f>
        <v/>
      </c>
    </row>
    <row r="260" spans="7:13" x14ac:dyDescent="0.25">
      <c r="G260">
        <v>243</v>
      </c>
      <c r="H260">
        <f t="shared" si="12"/>
        <v>12.049097003882446</v>
      </c>
      <c r="I260" t="str">
        <f t="shared" si="15"/>
        <v/>
      </c>
      <c r="K260">
        <f t="shared" si="13"/>
        <v>3.9482220388574771</v>
      </c>
      <c r="L260">
        <f t="shared" si="14"/>
        <v>3.9321340388431953</v>
      </c>
      <c r="M260" t="str">
        <f>IF(y_1=y_2,x,"")</f>
        <v/>
      </c>
    </row>
    <row r="261" spans="7:13" x14ac:dyDescent="0.25">
      <c r="G261">
        <v>244</v>
      </c>
      <c r="H261">
        <f t="shared" si="12"/>
        <v>12.045444843873419</v>
      </c>
      <c r="I261" t="str">
        <f t="shared" si="15"/>
        <v/>
      </c>
      <c r="K261">
        <f t="shared" si="13"/>
        <v>3.9522777422409612</v>
      </c>
      <c r="L261">
        <f t="shared" si="14"/>
        <v>3.9373666578212037</v>
      </c>
      <c r="M261" t="str">
        <f>IF(y_1=y_2,x,"")</f>
        <v/>
      </c>
    </row>
    <row r="262" spans="7:13" x14ac:dyDescent="0.25">
      <c r="G262">
        <v>245</v>
      </c>
      <c r="H262">
        <f t="shared" si="12"/>
        <v>12.041771146405646</v>
      </c>
      <c r="I262" t="str">
        <f t="shared" si="15"/>
        <v/>
      </c>
      <c r="K262">
        <f t="shared" si="13"/>
        <v>3.9563209984148822</v>
      </c>
      <c r="L262">
        <f t="shared" si="14"/>
        <v>3.9425970983636969</v>
      </c>
      <c r="M262" t="str">
        <f>IF(y_1=y_2,x,"")</f>
        <v/>
      </c>
    </row>
    <row r="263" spans="7:13" x14ac:dyDescent="0.25">
      <c r="G263">
        <v>246</v>
      </c>
      <c r="H263">
        <f t="shared" ref="H263:H274" si="16">IFERROR(x^0.25*(7-x^0.25),"")</f>
        <v>12.038076131708866</v>
      </c>
      <c r="I263" t="str">
        <f t="shared" si="15"/>
        <v/>
      </c>
      <c r="K263">
        <f t="shared" ref="K263:K273" si="17">IFERROR(x^0.25," ")</f>
        <v>3.9603518961524262</v>
      </c>
      <c r="L263">
        <f t="shared" ref="L263:L273" si="18">IFERROR(12/(7-x^0.25),"")</f>
        <v>3.9478254028189812</v>
      </c>
      <c r="M263" t="str">
        <f>IF(y_1=y_2,x,"")</f>
        <v/>
      </c>
    </row>
    <row r="264" spans="7:13" x14ac:dyDescent="0.25">
      <c r="G264">
        <v>247</v>
      </c>
      <c r="H264">
        <f t="shared" si="16"/>
        <v>12.034360017149613</v>
      </c>
      <c r="I264" t="str">
        <f t="shared" ref="I264:I274" si="19">IF(H264=12,G264,"")</f>
        <v/>
      </c>
      <c r="K264">
        <f t="shared" si="17"/>
        <v>3.9643705232359037</v>
      </c>
      <c r="L264">
        <f t="shared" si="18"/>
        <v>3.9530516131341873</v>
      </c>
      <c r="M264" t="str">
        <f>IF(y_1=y_2,x,"")</f>
        <v/>
      </c>
    </row>
    <row r="265" spans="7:13" x14ac:dyDescent="0.25">
      <c r="G265">
        <v>248</v>
      </c>
      <c r="H265">
        <f t="shared" si="16"/>
        <v>12.03062301727871</v>
      </c>
      <c r="I265" t="str">
        <f t="shared" si="19"/>
        <v/>
      </c>
      <c r="K265">
        <f t="shared" si="17"/>
        <v>3.9683769664717619</v>
      </c>
      <c r="L265">
        <f t="shared" si="18"/>
        <v>3.9582757708613463</v>
      </c>
      <c r="M265" t="str">
        <f>IF(y_1=y_2,x,"")</f>
        <v/>
      </c>
    </row>
    <row r="266" spans="7:13" x14ac:dyDescent="0.25">
      <c r="G266">
        <v>249</v>
      </c>
      <c r="H266">
        <f t="shared" si="16"/>
        <v>12.026865343877789</v>
      </c>
      <c r="I266" t="str">
        <f t="shared" si="19"/>
        <v/>
      </c>
      <c r="K266">
        <f t="shared" si="17"/>
        <v>3.9723713117053268</v>
      </c>
      <c r="L266">
        <f t="shared" si="18"/>
        <v>3.9634979171633691</v>
      </c>
      <c r="M266" t="str">
        <f>IF(y_1=y_2,x,"")</f>
        <v/>
      </c>
    </row>
    <row r="267" spans="7:13" x14ac:dyDescent="0.25">
      <c r="G267">
        <v>250</v>
      </c>
      <c r="H267">
        <f t="shared" si="16"/>
        <v>12.023087206004877</v>
      </c>
      <c r="I267" t="str">
        <f t="shared" si="19"/>
        <v/>
      </c>
      <c r="K267">
        <f t="shared" si="17"/>
        <v>3.9763536438352531</v>
      </c>
      <c r="L267">
        <f t="shared" si="18"/>
        <v>3.968718092819902</v>
      </c>
      <c r="M267" t="str">
        <f>IF(y_1=y_2,x,"")</f>
        <v/>
      </c>
    </row>
    <row r="268" spans="7:13" x14ac:dyDescent="0.25">
      <c r="G268">
        <v>251</v>
      </c>
      <c r="H268">
        <f t="shared" si="16"/>
        <v>12.019288810039059</v>
      </c>
      <c r="I268" t="str">
        <f t="shared" si="19"/>
        <v/>
      </c>
      <c r="K268">
        <f t="shared" si="17"/>
        <v>3.9803240468277021</v>
      </c>
      <c r="L268">
        <f t="shared" si="18"/>
        <v>3.9739363382330777</v>
      </c>
      <c r="M268" t="str">
        <f>IF(y_1=y_2,x,"")</f>
        <v/>
      </c>
    </row>
    <row r="269" spans="7:13" x14ac:dyDescent="0.25">
      <c r="G269">
        <v>252</v>
      </c>
      <c r="H269">
        <f t="shared" si="16"/>
        <v>12.015470359724244</v>
      </c>
      <c r="I269" t="str">
        <f t="shared" si="19"/>
        <v/>
      </c>
      <c r="K269">
        <f t="shared" si="17"/>
        <v>3.9842826037302554</v>
      </c>
      <c r="L269">
        <f t="shared" si="18"/>
        <v>3.9791526934331634</v>
      </c>
      <c r="M269" t="str">
        <f>IF(y_1=y_2,x,"")</f>
        <v/>
      </c>
    </row>
    <row r="270" spans="7:13" x14ac:dyDescent="0.25">
      <c r="G270">
        <v>253</v>
      </c>
      <c r="H270">
        <f t="shared" si="16"/>
        <v>12.011632056212054</v>
      </c>
      <c r="I270" t="str">
        <f t="shared" si="19"/>
        <v/>
      </c>
      <c r="K270">
        <f t="shared" si="17"/>
        <v>3.98822939668556</v>
      </c>
      <c r="L270">
        <f t="shared" si="18"/>
        <v>3.9843671980840951</v>
      </c>
      <c r="M270" t="str">
        <f>IF(y_1=y_2,x,"")</f>
        <v/>
      </c>
    </row>
    <row r="271" spans="7:13" x14ac:dyDescent="0.25">
      <c r="G271">
        <v>254</v>
      </c>
      <c r="H271">
        <f t="shared" si="16"/>
        <v>12.007774098103855</v>
      </c>
      <c r="I271" t="str">
        <f t="shared" si="19"/>
        <v/>
      </c>
      <c r="K271">
        <f t="shared" si="17"/>
        <v>3.992164506944726</v>
      </c>
      <c r="L271">
        <f t="shared" si="18"/>
        <v>3.9895798914889258</v>
      </c>
      <c r="M271" t="str">
        <f>IF(y_1=y_2,x,"")</f>
        <v/>
      </c>
    </row>
    <row r="272" spans="7:13" x14ac:dyDescent="0.25">
      <c r="G272">
        <v>255</v>
      </c>
      <c r="H272">
        <f t="shared" si="16"/>
        <v>12.003896681491957</v>
      </c>
      <c r="I272" t="str">
        <f t="shared" si="19"/>
        <v/>
      </c>
      <c r="K272">
        <f t="shared" si="17"/>
        <v>3.9960880148804665</v>
      </c>
      <c r="L272">
        <f t="shared" si="18"/>
        <v>3.9947908125951597</v>
      </c>
      <c r="M272" t="str">
        <f>IF(y_1=y_2,x,"")</f>
        <v/>
      </c>
    </row>
    <row r="273" spans="7:13" x14ac:dyDescent="0.25">
      <c r="G273">
        <v>256</v>
      </c>
      <c r="H273">
        <f t="shared" si="16"/>
        <v>12</v>
      </c>
      <c r="I273">
        <f t="shared" si="19"/>
        <v>256</v>
      </c>
      <c r="K273">
        <f t="shared" si="17"/>
        <v>4</v>
      </c>
      <c r="L273">
        <f t="shared" si="18"/>
        <v>4</v>
      </c>
      <c r="M273">
        <f>IF(y_1=y_2,x,"")</f>
        <v>256</v>
      </c>
    </row>
    <row r="274" spans="7:13" x14ac:dyDescent="0.25">
      <c r="H274" t="str">
        <f t="shared" si="16"/>
        <v/>
      </c>
      <c r="I274" t="str">
        <f t="shared" si="19"/>
        <v/>
      </c>
      <c r="K274" t="str">
        <f t="shared" ref="K274" si="20">IFERROR(x^0.25,"")</f>
        <v/>
      </c>
      <c r="L274" t="str">
        <f t="shared" ref="L274" si="21">IFERROR(12/(7-x^0.25),"")</f>
        <v/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Quiz 1</vt:lpstr>
      <vt:lpstr>Chart1</vt:lpstr>
      <vt:lpstr>Chart2</vt:lpstr>
      <vt:lpstr>x</vt:lpstr>
      <vt:lpstr>y</vt:lpstr>
      <vt:lpstr>y_1</vt:lpstr>
      <vt:lpstr>y_2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</dc:creator>
  <cp:lastModifiedBy>Vijay</cp:lastModifiedBy>
  <dcterms:created xsi:type="dcterms:W3CDTF">2012-09-10T08:42:39Z</dcterms:created>
  <dcterms:modified xsi:type="dcterms:W3CDTF">2012-09-17T11:08:06Z</dcterms:modified>
</cp:coreProperties>
</file>